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19_20\GE_informatika_19_20\G3_rocnik\T05_vypocty a vzorce\"/>
    </mc:Choice>
  </mc:AlternateContent>
  <bookViews>
    <workbookView xWindow="480" yWindow="270" windowWidth="11055" windowHeight="6690"/>
  </bookViews>
  <sheets>
    <sheet name="opakovanie" sheetId="2" r:id="rId1"/>
    <sheet name="voľby" sheetId="7" r:id="rId2"/>
    <sheet name="vzorce a funkcie" sheetId="1" r:id="rId3"/>
    <sheet name="výroba" sheetId="8" r:id="rId4"/>
    <sheet name="Jozef" sheetId="9" r:id="rId5"/>
    <sheet name="malá násobilka" sheetId="10" r:id="rId6"/>
  </sheets>
  <calcPr calcId="162913"/>
</workbook>
</file>

<file path=xl/calcChain.xml><?xml version="1.0" encoding="utf-8"?>
<calcChain xmlns="http://schemas.openxmlformats.org/spreadsheetml/2006/main">
  <c r="H1" i="1" l="1"/>
  <c r="H4" i="1"/>
  <c r="H27" i="1" s="1"/>
  <c r="H21" i="1"/>
  <c r="H17" i="1"/>
  <c r="H13" i="1"/>
  <c r="H12" i="1"/>
  <c r="H14" i="1"/>
</calcChain>
</file>

<file path=xl/sharedStrings.xml><?xml version="1.0" encoding="utf-8"?>
<sst xmlns="http://schemas.openxmlformats.org/spreadsheetml/2006/main" count="116" uniqueCount="107">
  <si>
    <t>=2+3</t>
  </si>
  <si>
    <t>Vzorce</t>
  </si>
  <si>
    <t>=A1</t>
  </si>
  <si>
    <t>=2+A1/3*2*A5</t>
  </si>
  <si>
    <t>=A1+A2+A3</t>
  </si>
  <si>
    <t>=A1&gt;9</t>
  </si>
  <si>
    <t>=A1&lt;9</t>
  </si>
  <si>
    <t>=SUM(A1:A3)</t>
  </si>
  <si>
    <t>matematické funkcie</t>
  </si>
  <si>
    <t>=SUM(A1:A4)</t>
  </si>
  <si>
    <t>=SQRT(256)</t>
  </si>
  <si>
    <t>=AVERAGE(A1:A4)</t>
  </si>
  <si>
    <t>štatistické funkcie</t>
  </si>
  <si>
    <t>logické funkcie</t>
  </si>
  <si>
    <t>=1e-3*A1</t>
  </si>
  <si>
    <r>
      <t>m</t>
    </r>
    <r>
      <rPr>
        <vertAlign val="superscript"/>
        <sz val="10"/>
        <rFont val="Arial CE"/>
        <family val="2"/>
        <charset val="238"/>
      </rPr>
      <t>2</t>
    </r>
  </si>
  <si>
    <t>Alt+94</t>
  </si>
  <si>
    <t>Alt+62</t>
  </si>
  <si>
    <t>Alt+60</t>
  </si>
  <si>
    <r>
      <t>10</t>
    </r>
    <r>
      <rPr>
        <vertAlign val="superscript"/>
        <sz val="10"/>
        <rFont val="Arial CE"/>
        <family val="2"/>
        <charset val="238"/>
      </rPr>
      <t>-3</t>
    </r>
  </si>
  <si>
    <r>
      <t>kg</t>
    </r>
    <r>
      <rPr>
        <vertAlign val="superscript"/>
        <sz val="10"/>
        <rFont val="Arial CE"/>
        <family val="2"/>
        <charset val="238"/>
      </rPr>
      <t>-3</t>
    </r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</si>
  <si>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</si>
  <si>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</si>
  <si>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</si>
  <si>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</si>
  <si>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</si>
  <si>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</si>
  <si>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Ako sú označené stĺpce a ako riadky?</t>
  </si>
  <si>
    <t>Priesečníku stĺpca a riadku sa hovorí ……….</t>
  </si>
  <si>
    <t>Bunka môže obsahovať………………………..</t>
  </si>
  <si>
    <t>Aký je základný princíp tabuľkového procesoru?</t>
  </si>
  <si>
    <t>Dokumentu vytvorenému v tabuľkovom procesore sa hovorí …………, ten sa skladá z ………….</t>
  </si>
  <si>
    <t xml:space="preserve"> Otázky a úlohy:</t>
  </si>
  <si>
    <t>=2+4*6/3-1</t>
  </si>
  <si>
    <t>9</t>
  </si>
  <si>
    <t>=(2+4)*6/ (3-1)</t>
  </si>
  <si>
    <t>18</t>
  </si>
  <si>
    <t>=A1+A2</t>
  </si>
  <si>
    <t>14</t>
  </si>
  <si>
    <t>=6*A1*A1</t>
  </si>
  <si>
    <t>150</t>
  </si>
  <si>
    <t>=A1^3                               mocnina</t>
  </si>
  <si>
    <t>125</t>
  </si>
  <si>
    <t>48,66666667</t>
  </si>
  <si>
    <t>=2+A3/3</t>
  </si>
  <si>
    <t>8</t>
  </si>
  <si>
    <t>=(2+A3)/3</t>
  </si>
  <si>
    <t>6,666666667</t>
  </si>
  <si>
    <t>32</t>
  </si>
  <si>
    <t>Janko</t>
  </si>
  <si>
    <t>Hraško</t>
  </si>
  <si>
    <t>=A15&amp;A16</t>
  </si>
  <si>
    <t>Alt+38</t>
  </si>
  <si>
    <t>37</t>
  </si>
  <si>
    <t>=INT(A8)</t>
  </si>
  <si>
    <t>9,25</t>
  </si>
  <si>
    <t>=MAX(A1:A7)</t>
  </si>
  <si>
    <t>=MIN(A1:A7)</t>
  </si>
  <si>
    <t>=IF(A25&gt;0;"kladné";"záporné")</t>
  </si>
  <si>
    <t>=COUNT (A1:A17)</t>
  </si>
  <si>
    <t>12</t>
  </si>
  <si>
    <t>funkcie dátum a čas</t>
  </si>
  <si>
    <t>=ROMAN(2010)</t>
  </si>
  <si>
    <t>MMX</t>
  </si>
  <si>
    <t>48</t>
  </si>
  <si>
    <t xml:space="preserve">Voľby predsedu študentskej rady </t>
  </si>
  <si>
    <t>trieda</t>
  </si>
  <si>
    <t>počet hlasov</t>
  </si>
  <si>
    <t>percentá</t>
  </si>
  <si>
    <t>Kompík Jozef</t>
  </si>
  <si>
    <t>Atramentová Katarína</t>
  </si>
  <si>
    <t>Myšičková Jana</t>
  </si>
  <si>
    <t>Disková Barbora</t>
  </si>
  <si>
    <t>Knižka Miroslav</t>
  </si>
  <si>
    <t>vložte vzorce</t>
  </si>
  <si>
    <t>kopírujte</t>
  </si>
  <si>
    <t>Priezvisko a meno</t>
  </si>
  <si>
    <t>Príklad2: prehľad dennej výroby</t>
  </si>
  <si>
    <t>Tabuľku vyplňte a upravte podľa vzoru.</t>
  </si>
  <si>
    <t>1. výrobok</t>
  </si>
  <si>
    <t>2. výrobok</t>
  </si>
  <si>
    <t>za kus:</t>
  </si>
  <si>
    <t>Deň</t>
  </si>
  <si>
    <t>počet ks:</t>
  </si>
  <si>
    <t>cena1</t>
  </si>
  <si>
    <t>cena2</t>
  </si>
  <si>
    <t>spolu/deň</t>
  </si>
  <si>
    <t>pondelok</t>
  </si>
  <si>
    <t>utorok</t>
  </si>
  <si>
    <t>streda</t>
  </si>
  <si>
    <t>štvrtok</t>
  </si>
  <si>
    <t>piatok</t>
  </si>
  <si>
    <t>Spolu</t>
  </si>
  <si>
    <t>Úloha:</t>
  </si>
  <si>
    <t>Tabuľlu vyplňte a upravte podľa vzoru</t>
  </si>
  <si>
    <t>PsT str. 16 Príklad 5</t>
  </si>
  <si>
    <t>PsT str. 15 Príklad 3</t>
  </si>
  <si>
    <t>Aké druhy tabuliek môžeme vytvárať pomocou tabuľkového procesoru?</t>
  </si>
  <si>
    <t>v školskom roku 2019/2020</t>
  </si>
  <si>
    <t>2. A</t>
  </si>
  <si>
    <t>1. A</t>
  </si>
  <si>
    <t>3. A</t>
  </si>
  <si>
    <t>= časť celku/celok ... %</t>
  </si>
  <si>
    <t>vložte funkciu SUM( )</t>
  </si>
  <si>
    <t>=D6/$D$11</t>
  </si>
  <si>
    <t>=TODAY()</t>
  </si>
  <si>
    <t>kladné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</si>
</sst>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&quot;Sk&quot;_-;\-* #,##0.00\ &quot;Sk&quot;_-;_-* &quot;-&quot;??\ &quot;Sk&quot;_-;_-@_-"/>
    <numFmt numFmtId="165" formatCode="000\ 00"/>
    <numFmt numFmtId="166" formatCode="#,##0\ [$€-1];[Red]\-#,##0\ [$€-1]"/>
    <numFmt numFmtId="167" formatCode="_-* #,##0\ [$€-1]_-;\-* #,##0\ [$€-1]_-;_-* &quot;-&quot;??\ [$€-1]_-;_-@_-"/>
    <numFmt numFmtId="168" formatCode="_-* #,##0\ &quot;Sk&quot;_-;\-* #,##0\ &quot;Sk&quot;_-;_-* &quot;-&quot;??\ &quot;Sk&quot;_-;_-@_-"/>
    <numFmt numFmtId="169" formatCode="_-* #,##0.00\ [$€-1]_-;\-* #,##0.00\ [$€-1]_-;_-* &quot;-&quot;??\ [$€-1]_-;_-@_-"/>
  </numFmts>
  <fonts count="13" x14ac:knownFonts="1">
    <font>
      <sz val="12"/>
      <name val="Times New Roman"/>
      <family val="1"/>
      <charset val="238"/>
    </font>
    <font>
      <sz val="10"/>
      <name val="Arial CE"/>
      <charset val="238"/>
    </font>
    <font>
      <vertAlign val="superscript"/>
      <sz val="10"/>
      <name val="Arial CE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0"/>
      <color indexed="16"/>
      <name val="Arial CE"/>
      <family val="2"/>
      <charset val="238"/>
    </font>
    <font>
      <sz val="10"/>
      <color indexed="16"/>
      <name val="Arial CE"/>
      <family val="2"/>
      <charset val="238"/>
    </font>
    <font>
      <sz val="14"/>
      <name val="Times New Roman"/>
      <family val="1"/>
      <charset val="238"/>
    </font>
    <font>
      <b/>
      <u/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2"/>
      <color theme="0"/>
      <name val="Times New Roman"/>
      <family val="1"/>
    </font>
    <font>
      <sz val="12"/>
      <color theme="1" tint="0.499984740745262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49" fontId="0" fillId="0" borderId="0" xfId="0" applyNumberFormat="1" applyBorder="1"/>
    <xf numFmtId="49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left"/>
    </xf>
    <xf numFmtId="0" fontId="0" fillId="2" borderId="0" xfId="0" applyFill="1" applyBorder="1"/>
    <xf numFmtId="49" fontId="0" fillId="2" borderId="0" xfId="0" applyNumberFormat="1" applyFill="1" applyBorder="1"/>
    <xf numFmtId="0" fontId="0" fillId="3" borderId="0" xfId="0" applyFill="1" applyBorder="1"/>
    <xf numFmtId="49" fontId="0" fillId="3" borderId="0" xfId="0" applyNumberFormat="1" applyFill="1" applyBorder="1"/>
    <xf numFmtId="1" fontId="0" fillId="0" borderId="0" xfId="0" applyNumberFormat="1" applyBorder="1"/>
    <xf numFmtId="0" fontId="0" fillId="2" borderId="0" xfId="0" applyFill="1" applyBorder="1" applyAlignment="1">
      <alignment horizontal="center"/>
    </xf>
    <xf numFmtId="165" fontId="0" fillId="0" borderId="0" xfId="0" applyNumberFormat="1" applyBorder="1"/>
    <xf numFmtId="0" fontId="0" fillId="0" borderId="0" xfId="0" applyBorder="1" applyAlignment="1">
      <alignment horizontal="left"/>
    </xf>
    <xf numFmtId="49" fontId="0" fillId="2" borderId="0" xfId="0" applyNumberFormat="1" applyFill="1" applyBorder="1" applyAlignment="1">
      <alignment horizontal="right"/>
    </xf>
    <xf numFmtId="49" fontId="0" fillId="3" borderId="0" xfId="0" applyNumberFormat="1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14" fontId="0" fillId="0" borderId="0" xfId="0" applyNumberFormat="1" applyBorder="1"/>
    <xf numFmtId="0" fontId="4" fillId="0" borderId="0" xfId="0" applyFont="1" applyAlignment="1">
      <alignment horizontal="left"/>
    </xf>
    <xf numFmtId="0" fontId="4" fillId="6" borderId="1" xfId="0" applyFont="1" applyFill="1" applyBorder="1" applyAlignment="1">
      <alignment horizontal="left"/>
    </xf>
    <xf numFmtId="0" fontId="0" fillId="6" borderId="2" xfId="0" applyFill="1" applyBorder="1"/>
    <xf numFmtId="0" fontId="0" fillId="7" borderId="0" xfId="0" applyFill="1"/>
    <xf numFmtId="0" fontId="11" fillId="8" borderId="3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6" fontId="0" fillId="0" borderId="0" xfId="0" applyNumberFormat="1"/>
    <xf numFmtId="14" fontId="0" fillId="0" borderId="0" xfId="0" applyNumberFormat="1"/>
    <xf numFmtId="0" fontId="7" fillId="0" borderId="0" xfId="0" applyFont="1"/>
    <xf numFmtId="0" fontId="7" fillId="9" borderId="0" xfId="0" applyFont="1" applyFill="1"/>
    <xf numFmtId="0" fontId="0" fillId="9" borderId="0" xfId="0" applyFill="1"/>
    <xf numFmtId="0" fontId="8" fillId="9" borderId="0" xfId="0" applyFont="1" applyFill="1"/>
    <xf numFmtId="0" fontId="9" fillId="9" borderId="0" xfId="0" applyFont="1" applyFill="1"/>
    <xf numFmtId="0" fontId="4" fillId="10" borderId="5" xfId="0" applyNumberFormat="1" applyFont="1" applyFill="1" applyBorder="1" applyAlignment="1">
      <alignment horizontal="center" vertical="center"/>
    </xf>
    <xf numFmtId="0" fontId="5" fillId="10" borderId="5" xfId="0" applyNumberFormat="1" applyFont="1" applyFill="1" applyBorder="1" applyAlignment="1">
      <alignment horizontal="center" vertical="center"/>
    </xf>
    <xf numFmtId="0" fontId="3" fillId="7" borderId="6" xfId="2" applyNumberFormat="1" applyFont="1" applyFill="1" applyBorder="1" applyAlignment="1">
      <alignment horizontal="center" vertical="center"/>
    </xf>
    <xf numFmtId="0" fontId="0" fillId="10" borderId="7" xfId="0" applyNumberForma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left"/>
    </xf>
    <xf numFmtId="0" fontId="10" fillId="0" borderId="0" xfId="0" applyFont="1"/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Continuous"/>
    </xf>
    <xf numFmtId="0" fontId="0" fillId="0" borderId="12" xfId="0" applyBorder="1" applyAlignment="1">
      <alignment horizontal="left"/>
    </xf>
    <xf numFmtId="0" fontId="0" fillId="0" borderId="13" xfId="0" applyBorder="1"/>
    <xf numFmtId="0" fontId="0" fillId="0" borderId="0" xfId="0" applyBorder="1" applyAlignment="1">
      <alignment horizontal="right"/>
    </xf>
    <xf numFmtId="167" fontId="0" fillId="0" borderId="14" xfId="1" applyNumberFormat="1" applyFont="1" applyBorder="1"/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5" xfId="0" applyBorder="1"/>
    <xf numFmtId="0" fontId="0" fillId="0" borderId="13" xfId="0" applyBorder="1" applyAlignment="1">
      <alignment horizontal="left"/>
    </xf>
    <xf numFmtId="0" fontId="0" fillId="0" borderId="0" xfId="0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 applyAlignment="1">
      <alignment horizontal="right"/>
    </xf>
    <xf numFmtId="168" fontId="0" fillId="0" borderId="0" xfId="1" applyNumberFormat="1" applyFont="1" applyFill="1" applyBorder="1" applyAlignment="1"/>
    <xf numFmtId="168" fontId="0" fillId="0" borderId="0" xfId="1" applyNumberFormat="1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5" borderId="18" xfId="0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8" fontId="0" fillId="0" borderId="0" xfId="1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11" borderId="6" xfId="2" applyNumberFormat="1" applyFont="1" applyFill="1" applyBorder="1" applyAlignment="1">
      <alignment horizontal="center" vertical="center"/>
    </xf>
    <xf numFmtId="0" fontId="3" fillId="11" borderId="8" xfId="2" applyNumberFormat="1" applyFont="1" applyFill="1" applyBorder="1" applyAlignment="1">
      <alignment horizontal="center" vertical="center"/>
    </xf>
    <xf numFmtId="0" fontId="0" fillId="11" borderId="0" xfId="0" applyFill="1"/>
    <xf numFmtId="49" fontId="0" fillId="0" borderId="0" xfId="0" applyNumberFormat="1"/>
    <xf numFmtId="0" fontId="0" fillId="12" borderId="0" xfId="0" applyFill="1"/>
    <xf numFmtId="0" fontId="6" fillId="12" borderId="7" xfId="0" applyNumberFormat="1" applyFont="1" applyFill="1" applyBorder="1" applyAlignment="1">
      <alignment horizontal="center" vertical="center"/>
    </xf>
    <xf numFmtId="49" fontId="12" fillId="0" borderId="0" xfId="0" applyNumberFormat="1" applyFont="1"/>
    <xf numFmtId="169" fontId="0" fillId="5" borderId="14" xfId="0" applyNumberFormat="1" applyFill="1" applyBorder="1" applyAlignment="1">
      <alignment horizontal="right"/>
    </xf>
    <xf numFmtId="169" fontId="0" fillId="5" borderId="19" xfId="0" applyNumberFormat="1" applyFill="1" applyBorder="1" applyAlignment="1">
      <alignment horizontal="right"/>
    </xf>
    <xf numFmtId="169" fontId="0" fillId="5" borderId="13" xfId="0" applyNumberFormat="1" applyFill="1" applyBorder="1" applyAlignment="1">
      <alignment horizontal="right"/>
    </xf>
    <xf numFmtId="169" fontId="0" fillId="5" borderId="5" xfId="0" applyNumberForma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12</xdr:row>
      <xdr:rowOff>152400</xdr:rowOff>
    </xdr:from>
    <xdr:to>
      <xdr:col>7</xdr:col>
      <xdr:colOff>571500</xdr:colOff>
      <xdr:row>20</xdr:row>
      <xdr:rowOff>190500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2571750"/>
          <a:ext cx="1333500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704850</xdr:colOff>
      <xdr:row>11</xdr:row>
      <xdr:rowOff>28575</xdr:rowOff>
    </xdr:from>
    <xdr:to>
      <xdr:col>6</xdr:col>
      <xdr:colOff>133351</xdr:colOff>
      <xdr:row>14</xdr:row>
      <xdr:rowOff>85725</xdr:rowOff>
    </xdr:to>
    <xdr:cxnSp macro="">
      <xdr:nvCxnSpPr>
        <xdr:cNvPr id="3" name="Rovná spojovacia šípka 2"/>
        <xdr:cNvCxnSpPr/>
      </xdr:nvCxnSpPr>
      <xdr:spPr>
        <a:xfrm flipH="1" flipV="1">
          <a:off x="3467100" y="2247900"/>
          <a:ext cx="1676401" cy="6572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676275</xdr:colOff>
      <xdr:row>5</xdr:row>
      <xdr:rowOff>9525</xdr:rowOff>
    </xdr:from>
    <xdr:to>
      <xdr:col>10</xdr:col>
      <xdr:colOff>561975</xdr:colOff>
      <xdr:row>10</xdr:row>
      <xdr:rowOff>28575</xdr:rowOff>
    </xdr:to>
    <xdr:pic>
      <xdr:nvPicPr>
        <xdr:cNvPr id="5" name="Obrázok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019175"/>
          <a:ext cx="216217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857250</xdr:colOff>
      <xdr:row>3</xdr:row>
      <xdr:rowOff>85725</xdr:rowOff>
    </xdr:from>
    <xdr:to>
      <xdr:col>8</xdr:col>
      <xdr:colOff>609600</xdr:colOff>
      <xdr:row>5</xdr:row>
      <xdr:rowOff>66675</xdr:rowOff>
    </xdr:to>
    <xdr:sp macro="" textlink="">
      <xdr:nvSpPr>
        <xdr:cNvPr id="7" name="Voľný tvar 6"/>
        <xdr:cNvSpPr/>
      </xdr:nvSpPr>
      <xdr:spPr>
        <a:xfrm>
          <a:off x="4467225" y="685800"/>
          <a:ext cx="2524125" cy="390525"/>
        </a:xfrm>
        <a:custGeom>
          <a:avLst/>
          <a:gdLst>
            <a:gd name="connsiteX0" fmla="*/ 2524125 w 2524125"/>
            <a:gd name="connsiteY0" fmla="*/ 0 h 390525"/>
            <a:gd name="connsiteX1" fmla="*/ 0 w 2524125"/>
            <a:gd name="connsiteY1" fmla="*/ 390525 h 390525"/>
            <a:gd name="connsiteX2" fmla="*/ 0 w 2524125"/>
            <a:gd name="connsiteY2" fmla="*/ 390525 h 390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24125" h="390525">
              <a:moveTo>
                <a:pt x="2524125" y="0"/>
              </a:moveTo>
              <a:lnTo>
                <a:pt x="0" y="390525"/>
              </a:lnTo>
              <a:lnTo>
                <a:pt x="0" y="390525"/>
              </a:lnTo>
            </a:path>
          </a:pathLst>
        </a:cu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2</xdr:row>
      <xdr:rowOff>114300</xdr:rowOff>
    </xdr:from>
    <xdr:to>
      <xdr:col>16</xdr:col>
      <xdr:colOff>266700</xdr:colOff>
      <xdr:row>14</xdr:row>
      <xdr:rowOff>38100</xdr:rowOff>
    </xdr:to>
    <xdr:pic>
      <xdr:nvPicPr>
        <xdr:cNvPr id="1031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514350"/>
          <a:ext cx="6648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tabSelected="1" workbookViewId="0">
      <selection activeCell="B5" sqref="B5"/>
    </sheetView>
  </sheetViews>
  <sheetFormatPr defaultRowHeight="15.75" x14ac:dyDescent="0.25"/>
  <cols>
    <col min="1" max="1" width="3.375" customWidth="1"/>
  </cols>
  <sheetData>
    <row r="1" spans="1:12" ht="18.75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30"/>
      <c r="L1" s="30"/>
    </row>
    <row r="2" spans="1:12" ht="18.75" x14ac:dyDescent="0.3">
      <c r="A2" s="29"/>
      <c r="B2" s="32" t="s">
        <v>32</v>
      </c>
      <c r="C2" s="29"/>
      <c r="D2" s="29"/>
      <c r="E2" s="29"/>
      <c r="F2" s="29"/>
      <c r="G2" s="29"/>
      <c r="H2" s="29"/>
      <c r="I2" s="29"/>
      <c r="J2" s="29"/>
      <c r="K2" s="30"/>
      <c r="L2" s="30"/>
    </row>
    <row r="3" spans="1:12" ht="18.75" x14ac:dyDescent="0.3">
      <c r="A3" s="29"/>
      <c r="B3" s="31"/>
      <c r="C3" s="29"/>
      <c r="D3" s="29"/>
      <c r="E3" s="29"/>
      <c r="F3" s="29"/>
      <c r="G3" s="29"/>
      <c r="H3" s="29"/>
      <c r="I3" s="29"/>
      <c r="J3" s="29"/>
      <c r="K3" s="30"/>
      <c r="L3" s="30"/>
    </row>
    <row r="4" spans="1:12" ht="18.75" x14ac:dyDescent="0.3">
      <c r="A4" s="29" t="s">
        <v>21</v>
      </c>
      <c r="B4" s="29" t="s">
        <v>31</v>
      </c>
      <c r="C4" s="29"/>
      <c r="D4" s="29"/>
      <c r="E4" s="29"/>
      <c r="F4" s="29"/>
      <c r="G4" s="29"/>
      <c r="H4" s="29"/>
      <c r="I4" s="29"/>
      <c r="J4" s="29"/>
      <c r="K4" s="30"/>
      <c r="L4" s="30"/>
    </row>
    <row r="5" spans="1:12" ht="18.75" x14ac:dyDescent="0.3">
      <c r="A5" s="29" t="s">
        <v>22</v>
      </c>
      <c r="B5" s="29" t="s">
        <v>97</v>
      </c>
      <c r="C5" s="29"/>
      <c r="D5" s="29"/>
      <c r="E5" s="29"/>
      <c r="F5" s="29"/>
      <c r="G5" s="29"/>
      <c r="H5" s="29"/>
      <c r="I5" s="29"/>
      <c r="J5" s="29"/>
      <c r="K5" s="30"/>
      <c r="L5" s="30"/>
    </row>
    <row r="6" spans="1:12" ht="18.75" x14ac:dyDescent="0.3">
      <c r="A6" s="29" t="s">
        <v>23</v>
      </c>
      <c r="B6" s="29" t="s">
        <v>27</v>
      </c>
      <c r="C6" s="29"/>
      <c r="D6" s="29"/>
      <c r="E6" s="29"/>
      <c r="F6" s="29"/>
      <c r="G6" s="29"/>
      <c r="H6" s="29"/>
      <c r="I6" s="29"/>
      <c r="J6" s="29"/>
      <c r="K6" s="30"/>
      <c r="L6" s="30"/>
    </row>
    <row r="7" spans="1:12" ht="18.75" x14ac:dyDescent="0.3">
      <c r="A7" s="29" t="s">
        <v>24</v>
      </c>
      <c r="B7" s="29" t="s">
        <v>28</v>
      </c>
      <c r="C7" s="29"/>
      <c r="D7" s="29"/>
      <c r="E7" s="29"/>
      <c r="F7" s="29"/>
      <c r="G7" s="29"/>
      <c r="H7" s="29"/>
      <c r="I7" s="29"/>
      <c r="J7" s="29"/>
      <c r="K7" s="30"/>
      <c r="L7" s="30"/>
    </row>
    <row r="8" spans="1:12" ht="18.75" x14ac:dyDescent="0.3">
      <c r="A8" s="29" t="s">
        <v>25</v>
      </c>
      <c r="B8" s="29" t="s">
        <v>29</v>
      </c>
      <c r="C8" s="29"/>
      <c r="D8" s="29"/>
      <c r="E8" s="29"/>
      <c r="F8" s="29"/>
      <c r="G8" s="29"/>
      <c r="H8" s="29"/>
      <c r="I8" s="29"/>
      <c r="J8" s="29"/>
      <c r="K8" s="30"/>
      <c r="L8" s="30"/>
    </row>
    <row r="9" spans="1:12" ht="18.75" x14ac:dyDescent="0.3">
      <c r="A9" s="29" t="s">
        <v>26</v>
      </c>
      <c r="B9" s="29" t="s">
        <v>30</v>
      </c>
      <c r="C9" s="29"/>
      <c r="D9" s="29"/>
      <c r="E9" s="29"/>
      <c r="F9" s="29"/>
      <c r="G9" s="29"/>
      <c r="H9" s="29"/>
      <c r="I9" s="29"/>
      <c r="J9" s="29"/>
      <c r="K9" s="30"/>
      <c r="L9" s="30"/>
    </row>
    <row r="10" spans="1:12" ht="18.75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30"/>
    </row>
    <row r="11" spans="1:12" ht="18.75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30"/>
      <c r="L11" s="30"/>
    </row>
    <row r="12" spans="1:12" ht="18.75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workbookViewId="0">
      <selection activeCell="J12" sqref="J12"/>
    </sheetView>
  </sheetViews>
  <sheetFormatPr defaultRowHeight="15.75" x14ac:dyDescent="0.25"/>
  <cols>
    <col min="2" max="2" width="18.25" customWidth="1"/>
    <col min="4" max="4" width="11.125" customWidth="1"/>
    <col min="5" max="5" width="13.5" customWidth="1"/>
    <col min="6" max="6" width="4.875" customWidth="1"/>
    <col min="10" max="10" width="20.875" customWidth="1"/>
    <col min="14" max="14" width="14.375" customWidth="1"/>
  </cols>
  <sheetData>
    <row r="2" spans="2:14" x14ac:dyDescent="0.25">
      <c r="B2" s="75" t="s">
        <v>65</v>
      </c>
      <c r="C2" s="75"/>
      <c r="D2" s="75"/>
    </row>
    <row r="3" spans="2:14" x14ac:dyDescent="0.25">
      <c r="B3" s="75" t="s">
        <v>98</v>
      </c>
      <c r="C3" s="75"/>
      <c r="D3" s="75"/>
    </row>
    <row r="4" spans="2:14" ht="16.5" thickBot="1" x14ac:dyDescent="0.3">
      <c r="B4" s="18"/>
      <c r="J4" s="67" t="s">
        <v>102</v>
      </c>
    </row>
    <row r="5" spans="2:14" x14ac:dyDescent="0.25">
      <c r="B5" s="37" t="s">
        <v>76</v>
      </c>
      <c r="C5" s="22" t="s">
        <v>66</v>
      </c>
      <c r="D5" s="22" t="s">
        <v>67</v>
      </c>
      <c r="E5" s="23" t="s">
        <v>68</v>
      </c>
    </row>
    <row r="6" spans="2:14" x14ac:dyDescent="0.25">
      <c r="B6" s="19" t="s">
        <v>69</v>
      </c>
      <c r="C6" s="33" t="s">
        <v>99</v>
      </c>
      <c r="D6" s="34">
        <v>45</v>
      </c>
      <c r="E6" s="35"/>
      <c r="G6" s="24" t="s">
        <v>99</v>
      </c>
      <c r="H6" s="25">
        <v>45</v>
      </c>
      <c r="M6" s="26"/>
      <c r="N6" s="27"/>
    </row>
    <row r="7" spans="2:14" x14ac:dyDescent="0.25">
      <c r="B7" s="19" t="s">
        <v>70</v>
      </c>
      <c r="C7" s="33"/>
      <c r="D7" s="34"/>
      <c r="E7" s="64"/>
      <c r="G7" s="24" t="s">
        <v>101</v>
      </c>
      <c r="H7" s="25">
        <v>55</v>
      </c>
    </row>
    <row r="8" spans="2:14" x14ac:dyDescent="0.25">
      <c r="B8" s="19" t="s">
        <v>71</v>
      </c>
      <c r="C8" s="33"/>
      <c r="D8" s="34"/>
      <c r="E8" s="64"/>
      <c r="G8" s="24" t="s">
        <v>100</v>
      </c>
      <c r="H8" s="25">
        <v>65</v>
      </c>
    </row>
    <row r="9" spans="2:14" x14ac:dyDescent="0.25">
      <c r="B9" s="19" t="s">
        <v>72</v>
      </c>
      <c r="C9" s="33"/>
      <c r="D9" s="34"/>
      <c r="E9" s="64"/>
      <c r="G9" s="24" t="s">
        <v>99</v>
      </c>
      <c r="H9" s="25">
        <v>75</v>
      </c>
    </row>
    <row r="10" spans="2:14" x14ac:dyDescent="0.25">
      <c r="B10" s="19" t="s">
        <v>73</v>
      </c>
      <c r="C10" s="33"/>
      <c r="D10" s="34"/>
      <c r="E10" s="64"/>
      <c r="G10" s="24" t="s">
        <v>101</v>
      </c>
      <c r="H10" s="25">
        <v>85</v>
      </c>
    </row>
    <row r="11" spans="2:14" ht="16.5" thickBot="1" x14ac:dyDescent="0.3">
      <c r="B11" s="20"/>
      <c r="C11" s="36"/>
      <c r="D11" s="69"/>
      <c r="E11" s="65"/>
    </row>
    <row r="12" spans="2:14" x14ac:dyDescent="0.25">
      <c r="J12" s="70" t="s">
        <v>104</v>
      </c>
    </row>
    <row r="14" spans="2:14" x14ac:dyDescent="0.25">
      <c r="C14" s="68"/>
      <c r="D14" t="s">
        <v>103</v>
      </c>
    </row>
    <row r="15" spans="2:14" x14ac:dyDescent="0.25">
      <c r="C15" s="21"/>
      <c r="D15" t="s">
        <v>74</v>
      </c>
    </row>
    <row r="16" spans="2:14" x14ac:dyDescent="0.25">
      <c r="C16" s="66"/>
      <c r="D16" t="s">
        <v>75</v>
      </c>
    </row>
  </sheetData>
  <mergeCells count="2">
    <mergeCell ref="B2:D2"/>
    <mergeCell ref="B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E33" sqref="E33:F33"/>
    </sheetView>
  </sheetViews>
  <sheetFormatPr defaultColWidth="8.75" defaultRowHeight="15.75" x14ac:dyDescent="0.25"/>
  <cols>
    <col min="1" max="1" width="12.625" style="1" customWidth="1"/>
    <col min="2" max="2" width="5" style="1" customWidth="1"/>
    <col min="3" max="3" width="31.5" style="2" customWidth="1"/>
    <col min="4" max="4" width="8.875" style="12" customWidth="1"/>
    <col min="5" max="6" width="8.75" style="1" customWidth="1"/>
    <col min="7" max="7" width="4.625" style="1" customWidth="1"/>
    <col min="8" max="8" width="13.625" style="2" customWidth="1"/>
    <col min="9" max="16384" width="8.75" style="1"/>
  </cols>
  <sheetData>
    <row r="1" spans="3:8" x14ac:dyDescent="0.25">
      <c r="C1" s="2" t="s">
        <v>0</v>
      </c>
      <c r="D1" s="2"/>
      <c r="E1" s="77" t="s">
        <v>1</v>
      </c>
      <c r="F1" s="77"/>
      <c r="H1" s="3">
        <f>2+3</f>
        <v>5</v>
      </c>
    </row>
    <row r="2" spans="3:8" x14ac:dyDescent="0.25">
      <c r="C2" s="2" t="s">
        <v>33</v>
      </c>
      <c r="D2" s="2"/>
      <c r="E2" s="77"/>
      <c r="F2" s="77"/>
      <c r="H2" s="3" t="s">
        <v>34</v>
      </c>
    </row>
    <row r="3" spans="3:8" x14ac:dyDescent="0.25">
      <c r="C3" s="2" t="s">
        <v>35</v>
      </c>
      <c r="D3" s="2"/>
      <c r="E3" s="77"/>
      <c r="F3" s="77"/>
      <c r="H3" s="3" t="s">
        <v>36</v>
      </c>
    </row>
    <row r="4" spans="3:8" x14ac:dyDescent="0.25">
      <c r="C4" s="2" t="s">
        <v>2</v>
      </c>
      <c r="D4" s="2"/>
      <c r="E4" s="77"/>
      <c r="F4" s="77"/>
      <c r="H4" s="3">
        <f>H1</f>
        <v>5</v>
      </c>
    </row>
    <row r="5" spans="3:8" x14ac:dyDescent="0.25">
      <c r="C5" s="2" t="s">
        <v>37</v>
      </c>
      <c r="D5" s="2"/>
      <c r="E5" s="77"/>
      <c r="F5" s="77"/>
      <c r="H5" s="3" t="s">
        <v>38</v>
      </c>
    </row>
    <row r="6" spans="3:8" x14ac:dyDescent="0.25">
      <c r="C6" s="2" t="s">
        <v>39</v>
      </c>
      <c r="D6" s="2"/>
      <c r="E6" s="77"/>
      <c r="F6" s="77"/>
      <c r="H6" s="3" t="s">
        <v>40</v>
      </c>
    </row>
    <row r="7" spans="3:8" x14ac:dyDescent="0.25">
      <c r="C7" s="2" t="s">
        <v>41</v>
      </c>
      <c r="D7" s="2" t="s">
        <v>16</v>
      </c>
      <c r="E7" s="77"/>
      <c r="F7" s="77"/>
      <c r="H7" s="3" t="s">
        <v>42</v>
      </c>
    </row>
    <row r="8" spans="3:8" x14ac:dyDescent="0.25">
      <c r="C8" s="2" t="s">
        <v>3</v>
      </c>
      <c r="D8" s="2"/>
      <c r="E8" s="77"/>
      <c r="F8" s="77"/>
      <c r="H8" s="3" t="s">
        <v>43</v>
      </c>
    </row>
    <row r="9" spans="3:8" x14ac:dyDescent="0.25">
      <c r="C9" s="2" t="s">
        <v>44</v>
      </c>
      <c r="D9" s="2"/>
      <c r="E9" s="77"/>
      <c r="F9" s="77"/>
      <c r="H9" s="3" t="s">
        <v>45</v>
      </c>
    </row>
    <row r="10" spans="3:8" x14ac:dyDescent="0.25">
      <c r="C10" s="2" t="s">
        <v>46</v>
      </c>
      <c r="D10" s="2"/>
      <c r="E10" s="77"/>
      <c r="F10" s="77"/>
      <c r="H10" s="3" t="s">
        <v>47</v>
      </c>
    </row>
    <row r="11" spans="3:8" x14ac:dyDescent="0.25">
      <c r="C11" s="2" t="s">
        <v>4</v>
      </c>
      <c r="D11" s="2"/>
      <c r="H11" s="3" t="s">
        <v>48</v>
      </c>
    </row>
    <row r="12" spans="3:8" x14ac:dyDescent="0.25">
      <c r="C12" s="2" t="s">
        <v>5</v>
      </c>
      <c r="D12" s="2" t="s">
        <v>17</v>
      </c>
      <c r="H12" s="5" t="b">
        <f>H1&gt;9</f>
        <v>0</v>
      </c>
    </row>
    <row r="13" spans="3:8" x14ac:dyDescent="0.25">
      <c r="C13" s="2" t="s">
        <v>6</v>
      </c>
      <c r="D13" s="2" t="s">
        <v>18</v>
      </c>
      <c r="H13" s="5" t="b">
        <f>H1&lt;9</f>
        <v>1</v>
      </c>
    </row>
    <row r="14" spans="3:8" x14ac:dyDescent="0.25">
      <c r="C14" s="2" t="s">
        <v>14</v>
      </c>
      <c r="D14" s="2" t="s">
        <v>19</v>
      </c>
      <c r="H14" s="3">
        <f>0.001*H1</f>
        <v>5.0000000000000001E-3</v>
      </c>
    </row>
    <row r="15" spans="3:8" x14ac:dyDescent="0.25">
      <c r="C15" s="2" t="s">
        <v>49</v>
      </c>
      <c r="D15" s="2"/>
      <c r="H15" s="13" t="s">
        <v>49</v>
      </c>
    </row>
    <row r="16" spans="3:8" x14ac:dyDescent="0.25">
      <c r="C16" s="2" t="s">
        <v>50</v>
      </c>
      <c r="D16" s="2"/>
      <c r="H16" s="13" t="s">
        <v>50</v>
      </c>
    </row>
    <row r="17" spans="1:8" x14ac:dyDescent="0.25">
      <c r="C17" s="2" t="s">
        <v>51</v>
      </c>
      <c r="D17" s="2" t="s">
        <v>52</v>
      </c>
      <c r="H17" s="13" t="str">
        <f>+H15&amp;H16</f>
        <v>JankoHraško</v>
      </c>
    </row>
    <row r="18" spans="1:8" x14ac:dyDescent="0.25">
      <c r="A18" s="6"/>
      <c r="B18" s="6"/>
      <c r="C18" s="7"/>
      <c r="D18" s="7"/>
      <c r="E18" s="6"/>
      <c r="F18" s="6"/>
      <c r="G18" s="6"/>
      <c r="H18" s="14"/>
    </row>
    <row r="19" spans="1:8" x14ac:dyDescent="0.25">
      <c r="C19" s="2" t="s">
        <v>7</v>
      </c>
      <c r="D19" s="2"/>
      <c r="E19" s="77" t="s">
        <v>8</v>
      </c>
      <c r="F19" s="77"/>
      <c r="H19" s="3" t="s">
        <v>48</v>
      </c>
    </row>
    <row r="20" spans="1:8" x14ac:dyDescent="0.25">
      <c r="C20" s="2" t="s">
        <v>9</v>
      </c>
      <c r="D20" s="2"/>
      <c r="E20" s="77"/>
      <c r="F20" s="77"/>
      <c r="H20" s="3" t="s">
        <v>53</v>
      </c>
    </row>
    <row r="21" spans="1:8" x14ac:dyDescent="0.25">
      <c r="C21" s="2" t="s">
        <v>10</v>
      </c>
      <c r="D21" s="2"/>
      <c r="E21" s="77"/>
      <c r="F21" s="77"/>
      <c r="H21" s="3">
        <f>SQRT(256)</f>
        <v>16</v>
      </c>
    </row>
    <row r="22" spans="1:8" x14ac:dyDescent="0.25">
      <c r="C22" s="2" t="s">
        <v>62</v>
      </c>
      <c r="D22" s="2"/>
      <c r="E22" s="77"/>
      <c r="F22" s="77"/>
      <c r="H22" s="3" t="s">
        <v>63</v>
      </c>
    </row>
    <row r="23" spans="1:8" x14ac:dyDescent="0.25">
      <c r="C23" s="2" t="s">
        <v>54</v>
      </c>
      <c r="D23" s="2"/>
      <c r="E23" s="4"/>
      <c r="F23" s="4"/>
      <c r="H23" s="3" t="s">
        <v>64</v>
      </c>
    </row>
    <row r="24" spans="1:8" x14ac:dyDescent="0.25">
      <c r="A24" s="8"/>
      <c r="B24" s="8"/>
      <c r="C24" s="9"/>
      <c r="D24" s="9"/>
      <c r="E24" s="8"/>
      <c r="F24" s="8"/>
      <c r="G24" s="8"/>
      <c r="H24" s="15"/>
    </row>
    <row r="25" spans="1:8" x14ac:dyDescent="0.25">
      <c r="C25" s="2" t="s">
        <v>11</v>
      </c>
      <c r="D25" s="2"/>
      <c r="E25" s="77" t="s">
        <v>12</v>
      </c>
      <c r="F25" s="77"/>
      <c r="H25" s="3" t="s">
        <v>55</v>
      </c>
    </row>
    <row r="26" spans="1:8" x14ac:dyDescent="0.25">
      <c r="C26" s="2" t="s">
        <v>56</v>
      </c>
      <c r="D26" s="2"/>
      <c r="E26" s="77"/>
      <c r="F26" s="77"/>
      <c r="H26" s="3" t="s">
        <v>40</v>
      </c>
    </row>
    <row r="27" spans="1:8" x14ac:dyDescent="0.25">
      <c r="C27" s="2" t="s">
        <v>57</v>
      </c>
      <c r="D27" s="2"/>
      <c r="E27" s="77"/>
      <c r="F27" s="77"/>
      <c r="H27" s="3">
        <f>MIN(H1:H11)</f>
        <v>5</v>
      </c>
    </row>
    <row r="28" spans="1:8" x14ac:dyDescent="0.25">
      <c r="C28" s="2" t="s">
        <v>59</v>
      </c>
      <c r="D28" s="2"/>
      <c r="E28" s="4"/>
      <c r="F28" s="4"/>
      <c r="H28" s="3" t="s">
        <v>60</v>
      </c>
    </row>
    <row r="29" spans="1:8" x14ac:dyDescent="0.25">
      <c r="A29" s="8"/>
      <c r="B29" s="8"/>
      <c r="C29" s="9"/>
      <c r="D29" s="9"/>
      <c r="E29" s="8"/>
      <c r="F29" s="8"/>
      <c r="G29" s="8"/>
      <c r="H29" s="15"/>
    </row>
    <row r="30" spans="1:8" x14ac:dyDescent="0.25">
      <c r="A30" s="10"/>
      <c r="D30" s="2"/>
      <c r="H30" s="3">
        <v>-5</v>
      </c>
    </row>
    <row r="31" spans="1:8" x14ac:dyDescent="0.25">
      <c r="C31" s="2" t="s">
        <v>58</v>
      </c>
      <c r="D31" s="2"/>
      <c r="E31" s="76" t="s">
        <v>13</v>
      </c>
      <c r="F31" s="76"/>
      <c r="H31" s="3" t="s">
        <v>106</v>
      </c>
    </row>
    <row r="32" spans="1:8" x14ac:dyDescent="0.25">
      <c r="A32" s="8"/>
      <c r="B32" s="8"/>
      <c r="C32" s="9"/>
      <c r="D32" s="9"/>
      <c r="E32" s="16"/>
      <c r="F32" s="16"/>
      <c r="G32" s="8"/>
      <c r="H32" s="15"/>
    </row>
    <row r="33" spans="1:8" x14ac:dyDescent="0.25">
      <c r="A33" s="17"/>
      <c r="C33" s="2" t="s">
        <v>105</v>
      </c>
      <c r="D33" s="2"/>
      <c r="E33" s="76" t="s">
        <v>61</v>
      </c>
      <c r="F33" s="76"/>
      <c r="H33" s="17"/>
    </row>
    <row r="34" spans="1:8" x14ac:dyDescent="0.25">
      <c r="A34" s="6"/>
      <c r="B34" s="6"/>
      <c r="C34" s="7"/>
      <c r="D34" s="7"/>
      <c r="E34" s="11"/>
      <c r="F34" s="11"/>
      <c r="G34" s="6"/>
      <c r="H34" s="6"/>
    </row>
    <row r="35" spans="1:8" x14ac:dyDescent="0.25">
      <c r="C35" s="2" t="s">
        <v>15</v>
      </c>
      <c r="D35" s="2"/>
      <c r="H35" s="1"/>
    </row>
    <row r="36" spans="1:8" x14ac:dyDescent="0.25">
      <c r="C36" s="2" t="s">
        <v>20</v>
      </c>
      <c r="D36" s="2"/>
      <c r="H36" s="1"/>
    </row>
  </sheetData>
  <mergeCells count="5">
    <mergeCell ref="E31:F31"/>
    <mergeCell ref="E33:F33"/>
    <mergeCell ref="E1:F10"/>
    <mergeCell ref="E19:F22"/>
    <mergeCell ref="E25:F27"/>
  </mergeCells>
  <phoneticPr fontId="0" type="noConversion"/>
  <printOptions gridLines="1"/>
  <pageMargins left="0.38" right="0.26" top="1" bottom="1" header="0.4921259845" footer="0.4921259845"/>
  <pageSetup paperSize="9" orientation="portrait" horizontalDpi="300" verticalDpi="300" copies="0" r:id="rId1"/>
  <headerFooter alignWithMargins="0">
    <oddHeader>&amp;L&amp;"Arial CE,Tučné"&amp;12Informatika I. roč.
E.G.&amp;C&amp;"Arial CE,Tučné"&amp;12Excel&amp;R&amp;"Arial CE,Tučné"&amp;12vzorce.xls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E18" sqref="E18"/>
    </sheetView>
  </sheetViews>
  <sheetFormatPr defaultRowHeight="15.75" x14ac:dyDescent="0.25"/>
  <cols>
    <col min="3" max="3" width="12" bestFit="1" customWidth="1"/>
    <col min="5" max="5" width="12" bestFit="1" customWidth="1"/>
    <col min="6" max="6" width="13.125" bestFit="1" customWidth="1"/>
    <col min="8" max="9" width="8.25" customWidth="1"/>
    <col min="11" max="11" width="8.125" customWidth="1"/>
    <col min="12" max="12" width="7.875" customWidth="1"/>
  </cols>
  <sheetData>
    <row r="1" spans="1:14" x14ac:dyDescent="0.25">
      <c r="A1" s="38" t="s">
        <v>77</v>
      </c>
    </row>
    <row r="2" spans="1:14" x14ac:dyDescent="0.25">
      <c r="A2" t="s">
        <v>78</v>
      </c>
    </row>
    <row r="6" spans="1:14" ht="12.6" customHeight="1" x14ac:dyDescent="0.25">
      <c r="A6" s="39"/>
      <c r="B6" s="40" t="s">
        <v>79</v>
      </c>
      <c r="C6" s="41"/>
      <c r="D6" s="42" t="s">
        <v>80</v>
      </c>
      <c r="E6" s="41"/>
      <c r="F6" s="39"/>
    </row>
    <row r="7" spans="1:14" ht="12.6" customHeight="1" x14ac:dyDescent="0.25">
      <c r="A7" s="43"/>
      <c r="B7" s="44" t="s">
        <v>81</v>
      </c>
      <c r="C7" s="45">
        <v>28</v>
      </c>
      <c r="D7" s="46" t="s">
        <v>81</v>
      </c>
      <c r="E7" s="45">
        <v>45</v>
      </c>
      <c r="F7" s="43"/>
    </row>
    <row r="8" spans="1:14" ht="12.6" customHeight="1" x14ac:dyDescent="0.25">
      <c r="A8" s="47" t="s">
        <v>82</v>
      </c>
      <c r="B8" s="48" t="s">
        <v>83</v>
      </c>
      <c r="C8" s="49" t="s">
        <v>84</v>
      </c>
      <c r="D8" s="49" t="s">
        <v>83</v>
      </c>
      <c r="E8" s="49" t="s">
        <v>85</v>
      </c>
      <c r="F8" s="50" t="s">
        <v>86</v>
      </c>
    </row>
    <row r="9" spans="1:14" ht="15" customHeight="1" x14ac:dyDescent="0.25">
      <c r="A9" s="51" t="s">
        <v>87</v>
      </c>
      <c r="B9" s="44">
        <v>20</v>
      </c>
      <c r="C9" s="71"/>
      <c r="D9" s="46">
        <v>23</v>
      </c>
      <c r="E9" s="71"/>
      <c r="F9" s="73"/>
    </row>
    <row r="10" spans="1:14" ht="16.5" customHeight="1" x14ac:dyDescent="0.25">
      <c r="A10" s="51" t="s">
        <v>88</v>
      </c>
      <c r="B10" s="44">
        <v>23</v>
      </c>
      <c r="C10" s="71"/>
      <c r="D10" s="46">
        <v>14</v>
      </c>
      <c r="E10" s="71"/>
      <c r="F10" s="73"/>
    </row>
    <row r="11" spans="1:14" ht="12.75" customHeight="1" x14ac:dyDescent="0.25">
      <c r="A11" s="51" t="s">
        <v>89</v>
      </c>
      <c r="B11" s="44">
        <v>16</v>
      </c>
      <c r="C11" s="71"/>
      <c r="D11" s="46">
        <v>23</v>
      </c>
      <c r="E11" s="71"/>
      <c r="F11" s="73"/>
      <c r="I11" s="52"/>
      <c r="J11" s="53"/>
      <c r="K11" s="53"/>
      <c r="L11" s="53"/>
      <c r="M11" s="53"/>
      <c r="N11" s="52"/>
    </row>
    <row r="12" spans="1:14" ht="15" customHeight="1" x14ac:dyDescent="0.25">
      <c r="A12" s="51" t="s">
        <v>90</v>
      </c>
      <c r="B12" s="44">
        <v>17</v>
      </c>
      <c r="C12" s="71"/>
      <c r="D12" s="46">
        <v>21</v>
      </c>
      <c r="E12" s="71"/>
      <c r="F12" s="73"/>
      <c r="I12" s="52"/>
      <c r="J12" s="54"/>
      <c r="K12" s="55"/>
      <c r="L12" s="54"/>
      <c r="M12" s="56"/>
      <c r="N12" s="52"/>
    </row>
    <row r="13" spans="1:14" ht="12.6" customHeight="1" x14ac:dyDescent="0.25">
      <c r="A13" s="51" t="s">
        <v>91</v>
      </c>
      <c r="B13" s="44">
        <v>21</v>
      </c>
      <c r="C13" s="71"/>
      <c r="D13" s="46">
        <v>19</v>
      </c>
      <c r="E13" s="71"/>
      <c r="F13" s="73"/>
      <c r="I13" s="52"/>
      <c r="J13" s="54"/>
      <c r="K13" s="54"/>
      <c r="L13" s="54"/>
      <c r="M13" s="54"/>
      <c r="N13" s="52"/>
    </row>
    <row r="14" spans="1:14" ht="15.75" customHeight="1" x14ac:dyDescent="0.25">
      <c r="A14" s="57" t="s">
        <v>92</v>
      </c>
      <c r="B14" s="58"/>
      <c r="C14" s="72"/>
      <c r="D14" s="59"/>
      <c r="E14" s="72"/>
      <c r="F14" s="74"/>
      <c r="I14" s="60"/>
      <c r="J14" s="54"/>
      <c r="K14" s="54"/>
      <c r="L14" s="54"/>
      <c r="M14" s="54"/>
      <c r="N14" s="61"/>
    </row>
    <row r="15" spans="1:14" x14ac:dyDescent="0.25">
      <c r="I15" s="60"/>
      <c r="J15" s="54"/>
      <c r="K15" s="54"/>
      <c r="L15" s="54"/>
      <c r="M15" s="54"/>
      <c r="N15" s="61"/>
    </row>
    <row r="16" spans="1:14" x14ac:dyDescent="0.25">
      <c r="A16" s="62" t="s">
        <v>93</v>
      </c>
      <c r="I16" s="60"/>
      <c r="J16" s="54"/>
      <c r="K16" s="54"/>
      <c r="L16" s="54"/>
      <c r="M16" s="54"/>
      <c r="N16" s="61"/>
    </row>
    <row r="17" spans="1:14" x14ac:dyDescent="0.25">
      <c r="A17" s="63" t="s">
        <v>94</v>
      </c>
      <c r="I17" s="60"/>
      <c r="J17" s="54"/>
      <c r="K17" s="54"/>
      <c r="L17" s="54"/>
      <c r="M17" s="54"/>
      <c r="N17" s="6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.75" x14ac:dyDescent="0.25"/>
  <sheetData>
    <row r="1" spans="1:2" x14ac:dyDescent="0.25">
      <c r="A1" s="21" t="s">
        <v>96</v>
      </c>
      <c r="B1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.75" x14ac:dyDescent="0.25"/>
  <sheetData>
    <row r="1" spans="1:2" x14ac:dyDescent="0.25">
      <c r="A1" s="21" t="s">
        <v>95</v>
      </c>
      <c r="B1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opakovanie</vt:lpstr>
      <vt:lpstr>voľby</vt:lpstr>
      <vt:lpstr>vzorce a funkcie</vt:lpstr>
      <vt:lpstr>výroba</vt:lpstr>
      <vt:lpstr>Jozef</vt:lpstr>
      <vt:lpstr>malá násobilka</vt:lpstr>
    </vt:vector>
  </TitlesOfParts>
  <Company>Telemont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 Milan GAGONAY</dc:creator>
  <cp:lastModifiedBy>spravca</cp:lastModifiedBy>
  <cp:lastPrinted>2003-03-02T17:15:22Z</cp:lastPrinted>
  <dcterms:created xsi:type="dcterms:W3CDTF">2003-02-27T18:42:51Z</dcterms:created>
  <dcterms:modified xsi:type="dcterms:W3CDTF">2019-10-07T16:02:05Z</dcterms:modified>
</cp:coreProperties>
</file>