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E19_20\GE_informatika_19_20\G3_rocnik\T06_grarfy1\"/>
    </mc:Choice>
  </mc:AlternateContent>
  <bookViews>
    <workbookView xWindow="90" yWindow="135" windowWidth="6300" windowHeight="5070"/>
  </bookViews>
  <sheets>
    <sheet name="študentská rada" sheetId="11" r:id="rId1"/>
    <sheet name="koláčový graf" sheetId="7" r:id="rId2"/>
    <sheet name="stĺpcový graf" sheetId="5" r:id="rId3"/>
    <sheet name="priestorový graf" sheetId="8" r:id="rId4"/>
    <sheet name="čiarový graf" sheetId="2" r:id="rId5"/>
    <sheet name="plošný graf" sheetId="6" r:id="rId6"/>
    <sheet name="domáca úloha" sheetId="10" r:id="rId7"/>
  </sheets>
  <calcPr calcId="162913"/>
</workbook>
</file>

<file path=xl/calcChain.xml><?xml version="1.0" encoding="utf-8"?>
<calcChain xmlns="http://schemas.openxmlformats.org/spreadsheetml/2006/main">
  <c r="C10" i="11" l="1"/>
  <c r="D14" i="6" l="1"/>
  <c r="B14" i="6"/>
  <c r="E13" i="6"/>
  <c r="C13" i="6"/>
  <c r="F13" i="6"/>
  <c r="E12" i="6"/>
  <c r="C12" i="6"/>
  <c r="C14" i="6"/>
  <c r="F12" i="6"/>
  <c r="E11" i="6"/>
  <c r="C11" i="6"/>
  <c r="F11" i="6"/>
  <c r="E10" i="6"/>
  <c r="F10" i="6"/>
  <c r="C10" i="6"/>
  <c r="E9" i="6"/>
  <c r="E14" i="6"/>
  <c r="C9" i="6"/>
  <c r="D14" i="2"/>
  <c r="B14" i="2"/>
  <c r="E13" i="2"/>
  <c r="C13" i="2"/>
  <c r="F13" i="2"/>
  <c r="E12" i="2"/>
  <c r="F12" i="2"/>
  <c r="C12" i="2"/>
  <c r="E11" i="2"/>
  <c r="E14" i="2"/>
  <c r="C11" i="2"/>
  <c r="F11" i="2"/>
  <c r="E10" i="2"/>
  <c r="C10" i="2"/>
  <c r="F10" i="2"/>
  <c r="E9" i="2"/>
  <c r="C9" i="2"/>
  <c r="F9" i="2"/>
  <c r="C14" i="2"/>
  <c r="D14" i="5"/>
  <c r="B14" i="5"/>
  <c r="E13" i="5"/>
  <c r="C13" i="5"/>
  <c r="F13" i="5"/>
  <c r="E12" i="5"/>
  <c r="C12" i="5"/>
  <c r="C14" i="5"/>
  <c r="F12" i="5"/>
  <c r="E11" i="5"/>
  <c r="C11" i="5"/>
  <c r="F11" i="5"/>
  <c r="E10" i="5"/>
  <c r="F10" i="5"/>
  <c r="C10" i="5"/>
  <c r="E9" i="5"/>
  <c r="E14" i="5"/>
  <c r="C9" i="5"/>
  <c r="D14" i="8"/>
  <c r="B14" i="8"/>
  <c r="E13" i="8"/>
  <c r="C13" i="8"/>
  <c r="F13" i="8"/>
  <c r="E12" i="8"/>
  <c r="F12" i="8"/>
  <c r="C12" i="8"/>
  <c r="E11" i="8"/>
  <c r="E14" i="8"/>
  <c r="C11" i="8"/>
  <c r="F11" i="8"/>
  <c r="E10" i="8"/>
  <c r="C10" i="8"/>
  <c r="F10" i="8"/>
  <c r="E9" i="8"/>
  <c r="C9" i="8"/>
  <c r="F9" i="8"/>
  <c r="F14" i="8"/>
  <c r="C14" i="8"/>
  <c r="D14" i="7"/>
  <c r="B14" i="7"/>
  <c r="E13" i="7"/>
  <c r="C13" i="7"/>
  <c r="F13" i="7"/>
  <c r="E12" i="7"/>
  <c r="C12" i="7"/>
  <c r="C14" i="7"/>
  <c r="F12" i="7"/>
  <c r="E11" i="7"/>
  <c r="C11" i="7"/>
  <c r="F11" i="7"/>
  <c r="E10" i="7"/>
  <c r="F10" i="7"/>
  <c r="C10" i="7"/>
  <c r="E9" i="7"/>
  <c r="E14" i="7"/>
  <c r="C9" i="7"/>
  <c r="F9" i="6"/>
  <c r="F14" i="6"/>
  <c r="F9" i="5"/>
  <c r="F9" i="7"/>
  <c r="F14" i="7"/>
  <c r="F14" i="5"/>
  <c r="F14" i="2"/>
</calcChain>
</file>

<file path=xl/sharedStrings.xml><?xml version="1.0" encoding="utf-8"?>
<sst xmlns="http://schemas.openxmlformats.org/spreadsheetml/2006/main" count="133" uniqueCount="53">
  <si>
    <t>1. výrobok</t>
  </si>
  <si>
    <t>2. výrobok</t>
  </si>
  <si>
    <t>za kus:</t>
  </si>
  <si>
    <t>Deň</t>
  </si>
  <si>
    <t>počet ks:</t>
  </si>
  <si>
    <t>cena1</t>
  </si>
  <si>
    <t>cena2</t>
  </si>
  <si>
    <t>Spolu</t>
  </si>
  <si>
    <r>
      <t xml:space="preserve">Naštudovať: práca s tabuľkami: </t>
    </r>
    <r>
      <rPr>
        <b/>
        <sz val="10"/>
        <rFont val="Arial CE"/>
        <family val="2"/>
        <charset val="238"/>
      </rPr>
      <t>str. 31 - 38</t>
    </r>
    <r>
      <rPr>
        <sz val="10"/>
        <rFont val="Arial CE"/>
        <charset val="238"/>
      </rPr>
      <t>.</t>
    </r>
  </si>
  <si>
    <t>2. A</t>
  </si>
  <si>
    <t xml:space="preserve">Voľby predsedu študentskej rady </t>
  </si>
  <si>
    <t>trieda</t>
  </si>
  <si>
    <t>počet hlasov</t>
  </si>
  <si>
    <t>Úloha:</t>
  </si>
  <si>
    <t>Kompík Jozef</t>
  </si>
  <si>
    <t>Atramentová Katarína</t>
  </si>
  <si>
    <t>Myšičková Jana</t>
  </si>
  <si>
    <t>Disková Barbora</t>
  </si>
  <si>
    <t>Knižka Miroslav</t>
  </si>
  <si>
    <t>spolu/deň</t>
  </si>
  <si>
    <t>pondelok</t>
  </si>
  <si>
    <t>utorok</t>
  </si>
  <si>
    <t>streda</t>
  </si>
  <si>
    <t>štvrtok</t>
  </si>
  <si>
    <t>piatok</t>
  </si>
  <si>
    <t>v školskom roku 2015/2016</t>
  </si>
  <si>
    <t>Prehľad dennej výroby</t>
  </si>
  <si>
    <t>Vložte názov grafu</t>
  </si>
  <si>
    <t>Upravte farby a text legendy podľa obrázku.</t>
  </si>
  <si>
    <t>Preskúmajte, z akých údajových radov je zostorjený graf na obrázku a vytvorte ho.</t>
  </si>
  <si>
    <t>Upravte názov grafu a popíšte osi</t>
  </si>
  <si>
    <t>Mriežka - dajte zobraziť hlavné aj vedľajšie zvislé čiary mriežky</t>
  </si>
  <si>
    <t>Preskúmajte, z akých údajových radov je zostorjený graf na obrázku a vytvorte čiarový graf.</t>
  </si>
  <si>
    <t>Upravte text legendy podľa obrázku.</t>
  </si>
  <si>
    <t>Vytvorte plošný graf, ktorý znázorňuje, počet kusov 2. výrobku a k nim prislúchajúce ceny</t>
  </si>
  <si>
    <t>Legendu zrušte</t>
  </si>
  <si>
    <t>Zmeňte farbu grafu</t>
  </si>
  <si>
    <t xml:space="preserve">Mriežka - dajte zobraziť hlavné zvislé čiary </t>
  </si>
  <si>
    <t>Upravte zdrojové údaje pre vodorovnú os (Menovky vodorovnej osi - počet kusov)</t>
  </si>
  <si>
    <t>Dokončiť predchádzajúce grafy</t>
  </si>
  <si>
    <t>Vytvorte koláčvý graf pomerného zastúpenia jednotlivých kandidátov.</t>
  </si>
  <si>
    <t>Formát:štýl 12, označené: názov kategórie a percento</t>
  </si>
  <si>
    <t>Priezvisko a meno</t>
  </si>
  <si>
    <t>3. A</t>
  </si>
  <si>
    <t>1. A</t>
  </si>
  <si>
    <t>Vytvorte koláčový graf znázorňujúci percentuálny podiel kusov 1. výrobku počas týždňa</t>
  </si>
  <si>
    <t>označené: názov kategórie a percento</t>
  </si>
  <si>
    <t>Formát: štýl 7, farba 4, zrušte legendu</t>
  </si>
  <si>
    <t>Vložte správny názov grafu</t>
  </si>
  <si>
    <t xml:space="preserve">Graf Stĺpcový Priestorový skupinový </t>
  </si>
  <si>
    <t>Zmeňte názvy radov v legende</t>
  </si>
  <si>
    <t>Formát: štýl 14, farba1</t>
  </si>
  <si>
    <t>Nstavte: hlavná zvislá os - začiatok (minimum) od 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</si>
</sst>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&quot;Sk&quot;_-;\-* #,##0.00\ &quot;Sk&quot;_-;_-* &quot;-&quot;??\ &quot;Sk&quot;_-;_-@_-"/>
    <numFmt numFmtId="165" formatCode="_-* #,##0\ [$€-1]_-;\-* #,##0\ [$€-1]_-;_-* &quot;-&quot;??\ [$€-1]_-;_-@_-"/>
    <numFmt numFmtId="166" formatCode="#,##0_ ;\-#,##0\ 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sz val="12"/>
      <name val="Times New Roman"/>
      <family val="1"/>
    </font>
    <font>
      <sz val="10"/>
      <color indexed="16"/>
      <name val="Arial CE"/>
      <family val="2"/>
      <charset val="238"/>
    </font>
    <font>
      <b/>
      <sz val="10"/>
      <color indexed="16"/>
      <name val="Arial CE"/>
      <family val="2"/>
      <charset val="238"/>
    </font>
    <font>
      <sz val="12"/>
      <name val="Arial CE"/>
      <charset val="238"/>
    </font>
    <font>
      <sz val="12"/>
      <color theme="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3" fillId="2" borderId="4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5" borderId="15" xfId="0" applyFill="1" applyBorder="1" applyAlignment="1">
      <alignment horizontal="left"/>
    </xf>
    <xf numFmtId="0" fontId="0" fillId="6" borderId="16" xfId="0" applyFill="1" applyBorder="1" applyAlignment="1">
      <alignment horizontal="centerContinuous"/>
    </xf>
    <xf numFmtId="0" fontId="0" fillId="5" borderId="16" xfId="0" applyFill="1" applyBorder="1" applyAlignment="1">
      <alignment horizontal="left"/>
    </xf>
    <xf numFmtId="0" fontId="0" fillId="5" borderId="0" xfId="0" applyFill="1" applyBorder="1" applyAlignment="1">
      <alignment horizontal="right"/>
    </xf>
    <xf numFmtId="165" fontId="1" fillId="6" borderId="17" xfId="1" applyNumberFormat="1" applyFont="1" applyFill="1" applyBorder="1"/>
    <xf numFmtId="0" fontId="0" fillId="5" borderId="17" xfId="0" applyFill="1" applyBorder="1" applyAlignment="1">
      <alignment horizontal="right"/>
    </xf>
    <xf numFmtId="0" fontId="0" fillId="5" borderId="18" xfId="0" applyFill="1" applyBorder="1" applyAlignment="1">
      <alignment horizontal="right"/>
    </xf>
    <xf numFmtId="0" fontId="0" fillId="6" borderId="19" xfId="0" applyFill="1" applyBorder="1" applyAlignment="1">
      <alignment horizontal="right"/>
    </xf>
    <xf numFmtId="0" fontId="0" fillId="5" borderId="19" xfId="0" applyFill="1" applyBorder="1" applyAlignment="1">
      <alignment horizontal="right"/>
    </xf>
    <xf numFmtId="0" fontId="0" fillId="6" borderId="20" xfId="0" applyFill="1" applyBorder="1" applyAlignment="1">
      <alignment horizontal="left"/>
    </xf>
    <xf numFmtId="0" fontId="0" fillId="4" borderId="0" xfId="0" applyFill="1" applyBorder="1" applyAlignment="1">
      <alignment horizontal="right"/>
    </xf>
    <xf numFmtId="165" fontId="0" fillId="4" borderId="17" xfId="0" applyNumberFormat="1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165" fontId="0" fillId="4" borderId="20" xfId="0" applyNumberFormat="1" applyFill="1" applyBorder="1" applyAlignment="1">
      <alignment horizontal="right"/>
    </xf>
    <xf numFmtId="0" fontId="7" fillId="7" borderId="21" xfId="0" applyFont="1" applyFill="1" applyBorder="1" applyAlignment="1">
      <alignment horizontal="left"/>
    </xf>
    <xf numFmtId="166" fontId="0" fillId="4" borderId="21" xfId="0" applyNumberFormat="1" applyFill="1" applyBorder="1" applyAlignment="1">
      <alignment horizontal="right"/>
    </xf>
    <xf numFmtId="165" fontId="0" fillId="4" borderId="21" xfId="0" applyNumberFormat="1" applyFill="1" applyBorder="1" applyAlignment="1">
      <alignment horizontal="right"/>
    </xf>
    <xf numFmtId="166" fontId="0" fillId="4" borderId="21" xfId="0" applyNumberFormat="1" applyFill="1" applyBorder="1" applyAlignment="1"/>
    <xf numFmtId="0" fontId="6" fillId="0" borderId="0" xfId="0" applyFont="1"/>
    <xf numFmtId="0" fontId="3" fillId="0" borderId="0" xfId="0" applyFont="1" applyAlignment="1">
      <alignment horizontal="center"/>
    </xf>
    <xf numFmtId="164" fontId="0" fillId="0" borderId="22" xfId="1" applyFont="1" applyBorder="1" applyAlignment="1">
      <alignment horizontal="center" vertical="center"/>
    </xf>
    <xf numFmtId="164" fontId="0" fillId="0" borderId="20" xfId="1" applyFont="1" applyBorder="1" applyAlignment="1">
      <alignment horizontal="center" vertical="center"/>
    </xf>
    <xf numFmtId="164" fontId="0" fillId="0" borderId="23" xfId="1" applyFont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7" borderId="23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57150</xdr:rowOff>
    </xdr:from>
    <xdr:to>
      <xdr:col>11</xdr:col>
      <xdr:colOff>551986</xdr:colOff>
      <xdr:row>21</xdr:row>
      <xdr:rowOff>66196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57150"/>
          <a:ext cx="3714286" cy="38285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539751</xdr:colOff>
      <xdr:row>1</xdr:row>
      <xdr:rowOff>84667</xdr:rowOff>
    </xdr:from>
    <xdr:to>
      <xdr:col>15</xdr:col>
      <xdr:colOff>571500</xdr:colOff>
      <xdr:row>25</xdr:row>
      <xdr:rowOff>11609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1" y="243417"/>
          <a:ext cx="3714749" cy="38533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571500</xdr:colOff>
      <xdr:row>0</xdr:row>
      <xdr:rowOff>127001</xdr:rowOff>
    </xdr:from>
    <xdr:to>
      <xdr:col>17</xdr:col>
      <xdr:colOff>433916</xdr:colOff>
      <xdr:row>23</xdr:row>
      <xdr:rowOff>144903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85833" y="127001"/>
          <a:ext cx="6000750" cy="378556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10582</xdr:colOff>
      <xdr:row>0</xdr:row>
      <xdr:rowOff>0</xdr:rowOff>
    </xdr:from>
    <xdr:to>
      <xdr:col>17</xdr:col>
      <xdr:colOff>210791</xdr:colOff>
      <xdr:row>21</xdr:row>
      <xdr:rowOff>42333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1582" y="0"/>
          <a:ext cx="5724709" cy="34925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42333</xdr:colOff>
      <xdr:row>1</xdr:row>
      <xdr:rowOff>31750</xdr:rowOff>
    </xdr:from>
    <xdr:to>
      <xdr:col>17</xdr:col>
      <xdr:colOff>360237</xdr:colOff>
      <xdr:row>26</xdr:row>
      <xdr:rowOff>127535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4333" y="190500"/>
          <a:ext cx="5228571" cy="41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603250</xdr:colOff>
      <xdr:row>1</xdr:row>
      <xdr:rowOff>52917</xdr:rowOff>
    </xdr:from>
    <xdr:to>
      <xdr:col>18</xdr:col>
      <xdr:colOff>161301</xdr:colOff>
      <xdr:row>23</xdr:row>
      <xdr:rowOff>31750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31417" y="211667"/>
          <a:ext cx="5696384" cy="3598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activeCell="B22" sqref="B22"/>
    </sheetView>
  </sheetViews>
  <sheetFormatPr defaultRowHeight="12.75" x14ac:dyDescent="0.2"/>
  <cols>
    <col min="1" max="1" width="22.28515625" customWidth="1"/>
    <col min="2" max="2" width="6.7109375" customWidth="1"/>
    <col min="3" max="3" width="14.140625" customWidth="1"/>
  </cols>
  <sheetData>
    <row r="1" spans="1:3" ht="15.75" x14ac:dyDescent="0.25">
      <c r="A1" s="41" t="s">
        <v>10</v>
      </c>
      <c r="B1" s="41"/>
      <c r="C1" s="41"/>
    </row>
    <row r="2" spans="1:3" ht="15.75" x14ac:dyDescent="0.25">
      <c r="A2" s="41" t="s">
        <v>25</v>
      </c>
      <c r="B2" s="41"/>
      <c r="C2" s="41"/>
    </row>
    <row r="3" spans="1:3" ht="16.5" thickBot="1" x14ac:dyDescent="0.3">
      <c r="A3" s="3"/>
    </row>
    <row r="4" spans="1:3" ht="16.5" thickBot="1" x14ac:dyDescent="0.3">
      <c r="A4" s="9" t="s">
        <v>42</v>
      </c>
      <c r="B4" s="4" t="s">
        <v>11</v>
      </c>
      <c r="C4" s="10" t="s">
        <v>12</v>
      </c>
    </row>
    <row r="5" spans="1:3" ht="15.75" x14ac:dyDescent="0.25">
      <c r="A5" s="8" t="s">
        <v>14</v>
      </c>
      <c r="B5" s="11" t="s">
        <v>9</v>
      </c>
      <c r="C5" s="13">
        <v>45</v>
      </c>
    </row>
    <row r="6" spans="1:3" ht="15.75" x14ac:dyDescent="0.25">
      <c r="A6" s="7" t="s">
        <v>15</v>
      </c>
      <c r="B6" s="12" t="s">
        <v>43</v>
      </c>
      <c r="C6" s="14">
        <v>55</v>
      </c>
    </row>
    <row r="7" spans="1:3" ht="15.75" x14ac:dyDescent="0.25">
      <c r="A7" s="7" t="s">
        <v>16</v>
      </c>
      <c r="B7" s="12" t="s">
        <v>44</v>
      </c>
      <c r="C7" s="14">
        <v>65</v>
      </c>
    </row>
    <row r="8" spans="1:3" ht="15.75" x14ac:dyDescent="0.25">
      <c r="A8" s="7" t="s">
        <v>17</v>
      </c>
      <c r="B8" s="12" t="s">
        <v>9</v>
      </c>
      <c r="C8" s="14">
        <v>75</v>
      </c>
    </row>
    <row r="9" spans="1:3" ht="16.5" thickBot="1" x14ac:dyDescent="0.3">
      <c r="A9" s="18" t="s">
        <v>18</v>
      </c>
      <c r="B9" s="19" t="s">
        <v>43</v>
      </c>
      <c r="C9" s="20">
        <v>85</v>
      </c>
    </row>
    <row r="10" spans="1:3" ht="13.5" thickBot="1" x14ac:dyDescent="0.25">
      <c r="A10" s="5"/>
      <c r="B10" s="6"/>
      <c r="C10" s="21">
        <f>SUM(C5:C9)</f>
        <v>325</v>
      </c>
    </row>
    <row r="11" spans="1:3" x14ac:dyDescent="0.2">
      <c r="A11" s="15"/>
      <c r="B11" s="15"/>
      <c r="C11" s="16"/>
    </row>
    <row r="12" spans="1:3" ht="15.75" x14ac:dyDescent="0.25">
      <c r="A12" s="17" t="s">
        <v>13</v>
      </c>
      <c r="B12" s="1"/>
      <c r="C12" s="1"/>
    </row>
    <row r="13" spans="1:3" x14ac:dyDescent="0.2">
      <c r="A13" s="1" t="s">
        <v>40</v>
      </c>
      <c r="B13" s="1"/>
      <c r="C13" s="1"/>
    </row>
    <row r="14" spans="1:3" x14ac:dyDescent="0.2">
      <c r="A14" s="1" t="s">
        <v>41</v>
      </c>
      <c r="B14" s="1"/>
      <c r="C14" s="1"/>
    </row>
    <row r="15" spans="1:3" x14ac:dyDescent="0.2">
      <c r="A15" s="15" t="s">
        <v>27</v>
      </c>
    </row>
  </sheetData>
  <mergeCells count="2">
    <mergeCell ref="A1:C1"/>
    <mergeCell ref="A2:C2"/>
  </mergeCells>
  <phoneticPr fontId="0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zoomScale="90" workbookViewId="0">
      <selection activeCell="E26" sqref="E26"/>
    </sheetView>
  </sheetViews>
  <sheetFormatPr defaultRowHeight="12.75" x14ac:dyDescent="0.2"/>
  <cols>
    <col min="3" max="3" width="10.5703125" customWidth="1"/>
    <col min="5" max="5" width="9.5703125" customWidth="1"/>
    <col min="6" max="6" width="12.140625" customWidth="1"/>
  </cols>
  <sheetData>
    <row r="4" spans="1:6" ht="15" x14ac:dyDescent="0.2">
      <c r="A4" s="40" t="s">
        <v>26</v>
      </c>
    </row>
    <row r="6" spans="1:6" x14ac:dyDescent="0.2">
      <c r="A6" s="42" t="s">
        <v>3</v>
      </c>
      <c r="B6" s="22" t="s">
        <v>0</v>
      </c>
      <c r="C6" s="23"/>
      <c r="D6" s="24" t="s">
        <v>1</v>
      </c>
      <c r="E6" s="23"/>
      <c r="F6" s="45" t="s">
        <v>19</v>
      </c>
    </row>
    <row r="7" spans="1:6" x14ac:dyDescent="0.2">
      <c r="A7" s="43"/>
      <c r="B7" s="25" t="s">
        <v>2</v>
      </c>
      <c r="C7" s="26">
        <v>28</v>
      </c>
      <c r="D7" s="27" t="s">
        <v>2</v>
      </c>
      <c r="E7" s="26">
        <v>45</v>
      </c>
      <c r="F7" s="46"/>
    </row>
    <row r="8" spans="1:6" x14ac:dyDescent="0.2">
      <c r="A8" s="44"/>
      <c r="B8" s="28" t="s">
        <v>4</v>
      </c>
      <c r="C8" s="29" t="s">
        <v>5</v>
      </c>
      <c r="D8" s="30" t="s">
        <v>4</v>
      </c>
      <c r="E8" s="29" t="s">
        <v>6</v>
      </c>
      <c r="F8" s="47"/>
    </row>
    <row r="9" spans="1:6" x14ac:dyDescent="0.2">
      <c r="A9" s="31" t="s">
        <v>20</v>
      </c>
      <c r="B9" s="32">
        <v>20</v>
      </c>
      <c r="C9" s="33">
        <f>B9*$C$7</f>
        <v>560</v>
      </c>
      <c r="D9" s="34">
        <v>23</v>
      </c>
      <c r="E9" s="33">
        <f>D9*$E$7</f>
        <v>1035</v>
      </c>
      <c r="F9" s="35">
        <f>C9+E9</f>
        <v>1595</v>
      </c>
    </row>
    <row r="10" spans="1:6" x14ac:dyDescent="0.2">
      <c r="A10" s="31" t="s">
        <v>21</v>
      </c>
      <c r="B10" s="32">
        <v>23</v>
      </c>
      <c r="C10" s="33">
        <f>B10*$C$7</f>
        <v>644</v>
      </c>
      <c r="D10" s="34">
        <v>14</v>
      </c>
      <c r="E10" s="33">
        <f>D10*$E$7</f>
        <v>630</v>
      </c>
      <c r="F10" s="35">
        <f>C10+E10</f>
        <v>1274</v>
      </c>
    </row>
    <row r="11" spans="1:6" x14ac:dyDescent="0.2">
      <c r="A11" s="31" t="s">
        <v>22</v>
      </c>
      <c r="B11" s="32">
        <v>16</v>
      </c>
      <c r="C11" s="33">
        <f>B11*$C$7</f>
        <v>448</v>
      </c>
      <c r="D11" s="34">
        <v>23</v>
      </c>
      <c r="E11" s="33">
        <f>D11*$E$7</f>
        <v>1035</v>
      </c>
      <c r="F11" s="35">
        <f>C11+E11</f>
        <v>1483</v>
      </c>
    </row>
    <row r="12" spans="1:6" x14ac:dyDescent="0.2">
      <c r="A12" s="31" t="s">
        <v>23</v>
      </c>
      <c r="B12" s="32">
        <v>17</v>
      </c>
      <c r="C12" s="33">
        <f>B12*$C$7</f>
        <v>476</v>
      </c>
      <c r="D12" s="34">
        <v>21</v>
      </c>
      <c r="E12" s="33">
        <f>D12*$E$7</f>
        <v>945</v>
      </c>
      <c r="F12" s="35">
        <f>C12+E12</f>
        <v>1421</v>
      </c>
    </row>
    <row r="13" spans="1:6" x14ac:dyDescent="0.2">
      <c r="A13" s="31" t="s">
        <v>24</v>
      </c>
      <c r="B13" s="32">
        <v>21</v>
      </c>
      <c r="C13" s="33">
        <f>B13*$C$7</f>
        <v>588</v>
      </c>
      <c r="D13" s="34">
        <v>19</v>
      </c>
      <c r="E13" s="33">
        <f>D13*$E$7</f>
        <v>855</v>
      </c>
      <c r="F13" s="35">
        <f>C13+E13</f>
        <v>1443</v>
      </c>
    </row>
    <row r="14" spans="1:6" ht="15.75" x14ac:dyDescent="0.25">
      <c r="A14" s="36" t="s">
        <v>7</v>
      </c>
      <c r="B14" s="37">
        <f>SUM(B9:B13)</f>
        <v>97</v>
      </c>
      <c r="C14" s="38">
        <f>SUM(C9:C13)</f>
        <v>2716</v>
      </c>
      <c r="D14" s="39">
        <f>SUM(D9:D13)</f>
        <v>100</v>
      </c>
      <c r="E14" s="38">
        <f>SUM(E9:E13)</f>
        <v>4500</v>
      </c>
      <c r="F14" s="38">
        <f>SUM(F9:F13)</f>
        <v>7216</v>
      </c>
    </row>
    <row r="16" spans="1:6" ht="15.75" x14ac:dyDescent="0.25">
      <c r="A16" s="17" t="s">
        <v>13</v>
      </c>
    </row>
    <row r="17" spans="1:1" x14ac:dyDescent="0.2">
      <c r="A17" t="s">
        <v>45</v>
      </c>
    </row>
    <row r="18" spans="1:1" x14ac:dyDescent="0.2">
      <c r="A18" t="s">
        <v>46</v>
      </c>
    </row>
    <row r="19" spans="1:1" x14ac:dyDescent="0.2">
      <c r="A19" t="s">
        <v>47</v>
      </c>
    </row>
    <row r="20" spans="1:1" x14ac:dyDescent="0.2">
      <c r="A20" t="s">
        <v>48</v>
      </c>
    </row>
  </sheetData>
  <mergeCells count="2">
    <mergeCell ref="A6:A8"/>
    <mergeCell ref="F6:F8"/>
  </mergeCells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Strana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19"/>
  <sheetViews>
    <sheetView zoomScale="90" workbookViewId="0">
      <selection activeCell="T17" sqref="T17"/>
    </sheetView>
  </sheetViews>
  <sheetFormatPr defaultRowHeight="12.75" x14ac:dyDescent="0.2"/>
  <cols>
    <col min="3" max="3" width="10.5703125" customWidth="1"/>
    <col min="5" max="5" width="9.5703125" customWidth="1"/>
    <col min="6" max="6" width="12.140625" customWidth="1"/>
  </cols>
  <sheetData>
    <row r="4" spans="1:6" ht="15" x14ac:dyDescent="0.2">
      <c r="A4" s="40" t="s">
        <v>26</v>
      </c>
    </row>
    <row r="6" spans="1:6" x14ac:dyDescent="0.2">
      <c r="A6" s="42" t="s">
        <v>3</v>
      </c>
      <c r="B6" s="22" t="s">
        <v>0</v>
      </c>
      <c r="C6" s="23"/>
      <c r="D6" s="24" t="s">
        <v>1</v>
      </c>
      <c r="E6" s="23"/>
      <c r="F6" s="45" t="s">
        <v>19</v>
      </c>
    </row>
    <row r="7" spans="1:6" x14ac:dyDescent="0.2">
      <c r="A7" s="43"/>
      <c r="B7" s="25" t="s">
        <v>2</v>
      </c>
      <c r="C7" s="26">
        <v>28</v>
      </c>
      <c r="D7" s="27" t="s">
        <v>2</v>
      </c>
      <c r="E7" s="26">
        <v>45</v>
      </c>
      <c r="F7" s="46"/>
    </row>
    <row r="8" spans="1:6" x14ac:dyDescent="0.2">
      <c r="A8" s="44"/>
      <c r="B8" s="28" t="s">
        <v>4</v>
      </c>
      <c r="C8" s="29" t="s">
        <v>5</v>
      </c>
      <c r="D8" s="30" t="s">
        <v>4</v>
      </c>
      <c r="E8" s="29" t="s">
        <v>6</v>
      </c>
      <c r="F8" s="47"/>
    </row>
    <row r="9" spans="1:6" x14ac:dyDescent="0.2">
      <c r="A9" s="31" t="s">
        <v>20</v>
      </c>
      <c r="B9" s="32">
        <v>20</v>
      </c>
      <c r="C9" s="33">
        <f>B9*$C$7</f>
        <v>560</v>
      </c>
      <c r="D9" s="34">
        <v>23</v>
      </c>
      <c r="E9" s="33">
        <f>D9*$E$7</f>
        <v>1035</v>
      </c>
      <c r="F9" s="35">
        <f>C9+E9</f>
        <v>1595</v>
      </c>
    </row>
    <row r="10" spans="1:6" x14ac:dyDescent="0.2">
      <c r="A10" s="31" t="s">
        <v>21</v>
      </c>
      <c r="B10" s="32">
        <v>23</v>
      </c>
      <c r="C10" s="33">
        <f>B10*$C$7</f>
        <v>644</v>
      </c>
      <c r="D10" s="34">
        <v>14</v>
      </c>
      <c r="E10" s="33">
        <f>D10*$E$7</f>
        <v>630</v>
      </c>
      <c r="F10" s="35">
        <f>C10+E10</f>
        <v>1274</v>
      </c>
    </row>
    <row r="11" spans="1:6" x14ac:dyDescent="0.2">
      <c r="A11" s="31" t="s">
        <v>22</v>
      </c>
      <c r="B11" s="32">
        <v>16</v>
      </c>
      <c r="C11" s="33">
        <f>B11*$C$7</f>
        <v>448</v>
      </c>
      <c r="D11" s="34">
        <v>23</v>
      </c>
      <c r="E11" s="33">
        <f>D11*$E$7</f>
        <v>1035</v>
      </c>
      <c r="F11" s="35">
        <f>C11+E11</f>
        <v>1483</v>
      </c>
    </row>
    <row r="12" spans="1:6" x14ac:dyDescent="0.2">
      <c r="A12" s="31" t="s">
        <v>23</v>
      </c>
      <c r="B12" s="32">
        <v>17</v>
      </c>
      <c r="C12" s="33">
        <f>B12*$C$7</f>
        <v>476</v>
      </c>
      <c r="D12" s="34">
        <v>21</v>
      </c>
      <c r="E12" s="33">
        <f>D12*$E$7</f>
        <v>945</v>
      </c>
      <c r="F12" s="35">
        <f>C12+E12</f>
        <v>1421</v>
      </c>
    </row>
    <row r="13" spans="1:6" x14ac:dyDescent="0.2">
      <c r="A13" s="31" t="s">
        <v>24</v>
      </c>
      <c r="B13" s="32">
        <v>21</v>
      </c>
      <c r="C13" s="33">
        <f>B13*$C$7</f>
        <v>588</v>
      </c>
      <c r="D13" s="34">
        <v>19</v>
      </c>
      <c r="E13" s="33">
        <f>D13*$E$7</f>
        <v>855</v>
      </c>
      <c r="F13" s="35">
        <f>C13+E13</f>
        <v>1443</v>
      </c>
    </row>
    <row r="14" spans="1:6" ht="15.75" x14ac:dyDescent="0.25">
      <c r="A14" s="36" t="s">
        <v>7</v>
      </c>
      <c r="B14" s="37">
        <f>SUM(B9:B13)</f>
        <v>97</v>
      </c>
      <c r="C14" s="38">
        <f>SUM(C9:C13)</f>
        <v>2716</v>
      </c>
      <c r="D14" s="39">
        <f>SUM(D9:D13)</f>
        <v>100</v>
      </c>
      <c r="E14" s="38">
        <f>SUM(E9:E13)</f>
        <v>4500</v>
      </c>
      <c r="F14" s="38">
        <f>SUM(F9:F13)</f>
        <v>7216</v>
      </c>
    </row>
    <row r="16" spans="1:6" ht="15.75" x14ac:dyDescent="0.25">
      <c r="A16" s="17" t="s">
        <v>13</v>
      </c>
    </row>
    <row r="17" spans="1:1" x14ac:dyDescent="0.2">
      <c r="A17" t="s">
        <v>29</v>
      </c>
    </row>
    <row r="18" spans="1:1" x14ac:dyDescent="0.2">
      <c r="A18" t="s">
        <v>28</v>
      </c>
    </row>
    <row r="19" spans="1:1" x14ac:dyDescent="0.2">
      <c r="A19" t="s">
        <v>30</v>
      </c>
    </row>
  </sheetData>
  <mergeCells count="2">
    <mergeCell ref="A6:A8"/>
    <mergeCell ref="F6:F8"/>
  </mergeCells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Strana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0"/>
  <sheetViews>
    <sheetView zoomScale="90" workbookViewId="0">
      <selection activeCell="F23" sqref="F23"/>
    </sheetView>
  </sheetViews>
  <sheetFormatPr defaultRowHeight="12.75" x14ac:dyDescent="0.2"/>
  <cols>
    <col min="2" max="2" width="11" bestFit="1" customWidth="1"/>
    <col min="3" max="3" width="10.5703125" customWidth="1"/>
    <col min="4" max="4" width="11" bestFit="1" customWidth="1"/>
    <col min="5" max="5" width="9.5703125" customWidth="1"/>
    <col min="6" max="6" width="12.140625" customWidth="1"/>
  </cols>
  <sheetData>
    <row r="4" spans="1:6" ht="15" x14ac:dyDescent="0.2">
      <c r="A4" s="40" t="s">
        <v>26</v>
      </c>
    </row>
    <row r="6" spans="1:6" x14ac:dyDescent="0.2">
      <c r="A6" s="42" t="s">
        <v>3</v>
      </c>
      <c r="B6" s="22" t="s">
        <v>0</v>
      </c>
      <c r="C6" s="23"/>
      <c r="D6" s="24" t="s">
        <v>1</v>
      </c>
      <c r="E6" s="23"/>
      <c r="F6" s="45" t="s">
        <v>19</v>
      </c>
    </row>
    <row r="7" spans="1:6" x14ac:dyDescent="0.2">
      <c r="A7" s="43"/>
      <c r="B7" s="25" t="s">
        <v>2</v>
      </c>
      <c r="C7" s="26">
        <v>28</v>
      </c>
      <c r="D7" s="27" t="s">
        <v>2</v>
      </c>
      <c r="E7" s="26">
        <v>45</v>
      </c>
      <c r="F7" s="46"/>
    </row>
    <row r="8" spans="1:6" x14ac:dyDescent="0.2">
      <c r="A8" s="44"/>
      <c r="B8" s="28" t="s">
        <v>4</v>
      </c>
      <c r="C8" s="29" t="s">
        <v>5</v>
      </c>
      <c r="D8" s="30" t="s">
        <v>4</v>
      </c>
      <c r="E8" s="29" t="s">
        <v>6</v>
      </c>
      <c r="F8" s="47"/>
    </row>
    <row r="9" spans="1:6" x14ac:dyDescent="0.2">
      <c r="A9" s="31" t="s">
        <v>20</v>
      </c>
      <c r="B9" s="32">
        <v>20</v>
      </c>
      <c r="C9" s="33">
        <f>B9*$C$7</f>
        <v>560</v>
      </c>
      <c r="D9" s="34">
        <v>23</v>
      </c>
      <c r="E9" s="33">
        <f>D9*$E$7</f>
        <v>1035</v>
      </c>
      <c r="F9" s="35">
        <f>C9+E9</f>
        <v>1595</v>
      </c>
    </row>
    <row r="10" spans="1:6" x14ac:dyDescent="0.2">
      <c r="A10" s="31" t="s">
        <v>21</v>
      </c>
      <c r="B10" s="32">
        <v>23</v>
      </c>
      <c r="C10" s="33">
        <f>B10*$C$7</f>
        <v>644</v>
      </c>
      <c r="D10" s="34">
        <v>14</v>
      </c>
      <c r="E10" s="33">
        <f>D10*$E$7</f>
        <v>630</v>
      </c>
      <c r="F10" s="35">
        <f>C10+E10</f>
        <v>1274</v>
      </c>
    </row>
    <row r="11" spans="1:6" x14ac:dyDescent="0.2">
      <c r="A11" s="31" t="s">
        <v>22</v>
      </c>
      <c r="B11" s="32">
        <v>16</v>
      </c>
      <c r="C11" s="33">
        <f>B11*$C$7</f>
        <v>448</v>
      </c>
      <c r="D11" s="34">
        <v>23</v>
      </c>
      <c r="E11" s="33">
        <f>D11*$E$7</f>
        <v>1035</v>
      </c>
      <c r="F11" s="35">
        <f>C11+E11</f>
        <v>1483</v>
      </c>
    </row>
    <row r="12" spans="1:6" x14ac:dyDescent="0.2">
      <c r="A12" s="31" t="s">
        <v>23</v>
      </c>
      <c r="B12" s="32">
        <v>17</v>
      </c>
      <c r="C12" s="33">
        <f>B12*$C$7</f>
        <v>476</v>
      </c>
      <c r="D12" s="34">
        <v>21</v>
      </c>
      <c r="E12" s="33">
        <f>D12*$E$7</f>
        <v>945</v>
      </c>
      <c r="F12" s="35">
        <f>C12+E12</f>
        <v>1421</v>
      </c>
    </row>
    <row r="13" spans="1:6" x14ac:dyDescent="0.2">
      <c r="A13" s="31" t="s">
        <v>24</v>
      </c>
      <c r="B13" s="32">
        <v>21</v>
      </c>
      <c r="C13" s="33">
        <f>B13*$C$7</f>
        <v>588</v>
      </c>
      <c r="D13" s="34">
        <v>19</v>
      </c>
      <c r="E13" s="33">
        <f>D13*$E$7</f>
        <v>855</v>
      </c>
      <c r="F13" s="35">
        <f>C13+E13</f>
        <v>1443</v>
      </c>
    </row>
    <row r="14" spans="1:6" ht="15.75" x14ac:dyDescent="0.25">
      <c r="A14" s="36" t="s">
        <v>7</v>
      </c>
      <c r="B14" s="37">
        <f>SUM(B9:B13)</f>
        <v>97</v>
      </c>
      <c r="C14" s="38">
        <f>SUM(C9:C13)</f>
        <v>2716</v>
      </c>
      <c r="D14" s="39">
        <f>SUM(D9:D13)</f>
        <v>100</v>
      </c>
      <c r="E14" s="38">
        <f>SUM(E9:E13)</f>
        <v>4500</v>
      </c>
      <c r="F14" s="38">
        <f>SUM(F9:F13)</f>
        <v>7216</v>
      </c>
    </row>
    <row r="16" spans="1:6" ht="15.75" x14ac:dyDescent="0.25">
      <c r="A16" s="17" t="s">
        <v>13</v>
      </c>
    </row>
    <row r="17" spans="1:1" x14ac:dyDescent="0.2">
      <c r="A17" t="s">
        <v>29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51</v>
      </c>
    </row>
  </sheetData>
  <mergeCells count="2">
    <mergeCell ref="A6:A8"/>
    <mergeCell ref="F6:F8"/>
  </mergeCells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Strana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1"/>
  <sheetViews>
    <sheetView zoomScale="90" workbookViewId="0">
      <selection activeCell="F31" sqref="F31"/>
    </sheetView>
  </sheetViews>
  <sheetFormatPr defaultRowHeight="12.75" x14ac:dyDescent="0.2"/>
  <cols>
    <col min="3" max="3" width="10.5703125" customWidth="1"/>
    <col min="5" max="5" width="9.5703125" customWidth="1"/>
    <col min="6" max="6" width="12.140625" customWidth="1"/>
  </cols>
  <sheetData>
    <row r="4" spans="1:6" ht="15" x14ac:dyDescent="0.2">
      <c r="A4" s="40" t="s">
        <v>26</v>
      </c>
    </row>
    <row r="6" spans="1:6" x14ac:dyDescent="0.2">
      <c r="A6" s="42" t="s">
        <v>3</v>
      </c>
      <c r="B6" s="22" t="s">
        <v>0</v>
      </c>
      <c r="C6" s="23"/>
      <c r="D6" s="24" t="s">
        <v>1</v>
      </c>
      <c r="E6" s="23"/>
      <c r="F6" s="45" t="s">
        <v>19</v>
      </c>
    </row>
    <row r="7" spans="1:6" x14ac:dyDescent="0.2">
      <c r="A7" s="43"/>
      <c r="B7" s="25" t="s">
        <v>2</v>
      </c>
      <c r="C7" s="26">
        <v>28</v>
      </c>
      <c r="D7" s="27" t="s">
        <v>2</v>
      </c>
      <c r="E7" s="26">
        <v>45</v>
      </c>
      <c r="F7" s="46"/>
    </row>
    <row r="8" spans="1:6" x14ac:dyDescent="0.2">
      <c r="A8" s="44"/>
      <c r="B8" s="28" t="s">
        <v>4</v>
      </c>
      <c r="C8" s="29" t="s">
        <v>5</v>
      </c>
      <c r="D8" s="30" t="s">
        <v>4</v>
      </c>
      <c r="E8" s="29" t="s">
        <v>6</v>
      </c>
      <c r="F8" s="47"/>
    </row>
    <row r="9" spans="1:6" x14ac:dyDescent="0.2">
      <c r="A9" s="31" t="s">
        <v>20</v>
      </c>
      <c r="B9" s="32">
        <v>20</v>
      </c>
      <c r="C9" s="33">
        <f>B9*$C$7</f>
        <v>560</v>
      </c>
      <c r="D9" s="34">
        <v>23</v>
      </c>
      <c r="E9" s="33">
        <f>D9*$E$7</f>
        <v>1035</v>
      </c>
      <c r="F9" s="35">
        <f>C9+E9</f>
        <v>1595</v>
      </c>
    </row>
    <row r="10" spans="1:6" x14ac:dyDescent="0.2">
      <c r="A10" s="31" t="s">
        <v>21</v>
      </c>
      <c r="B10" s="32">
        <v>23</v>
      </c>
      <c r="C10" s="33">
        <f>B10*$C$7</f>
        <v>644</v>
      </c>
      <c r="D10" s="34">
        <v>14</v>
      </c>
      <c r="E10" s="33">
        <f>D10*$E$7</f>
        <v>630</v>
      </c>
      <c r="F10" s="35">
        <f>C10+E10</f>
        <v>1274</v>
      </c>
    </row>
    <row r="11" spans="1:6" x14ac:dyDescent="0.2">
      <c r="A11" s="31" t="s">
        <v>22</v>
      </c>
      <c r="B11" s="32">
        <v>16</v>
      </c>
      <c r="C11" s="33">
        <f>B11*$C$7</f>
        <v>448</v>
      </c>
      <c r="D11" s="34">
        <v>23</v>
      </c>
      <c r="E11" s="33">
        <f>D11*$E$7</f>
        <v>1035</v>
      </c>
      <c r="F11" s="35">
        <f>C11+E11</f>
        <v>1483</v>
      </c>
    </row>
    <row r="12" spans="1:6" x14ac:dyDescent="0.2">
      <c r="A12" s="31" t="s">
        <v>23</v>
      </c>
      <c r="B12" s="32">
        <v>17</v>
      </c>
      <c r="C12" s="33">
        <f>B12*$C$7</f>
        <v>476</v>
      </c>
      <c r="D12" s="34">
        <v>21</v>
      </c>
      <c r="E12" s="33">
        <f>D12*$E$7</f>
        <v>945</v>
      </c>
      <c r="F12" s="35">
        <f>C12+E12</f>
        <v>1421</v>
      </c>
    </row>
    <row r="13" spans="1:6" x14ac:dyDescent="0.2">
      <c r="A13" s="31" t="s">
        <v>24</v>
      </c>
      <c r="B13" s="32">
        <v>21</v>
      </c>
      <c r="C13" s="33">
        <f>B13*$C$7</f>
        <v>588</v>
      </c>
      <c r="D13" s="34">
        <v>19</v>
      </c>
      <c r="E13" s="33">
        <f>D13*$E$7</f>
        <v>855</v>
      </c>
      <c r="F13" s="35">
        <f>C13+E13</f>
        <v>1443</v>
      </c>
    </row>
    <row r="14" spans="1:6" ht="15.75" x14ac:dyDescent="0.25">
      <c r="A14" s="36" t="s">
        <v>7</v>
      </c>
      <c r="B14" s="37">
        <f>SUM(B9:B13)</f>
        <v>97</v>
      </c>
      <c r="C14" s="38">
        <f>SUM(C9:C13)</f>
        <v>2716</v>
      </c>
      <c r="D14" s="39">
        <f>SUM(D9:D13)</f>
        <v>100</v>
      </c>
      <c r="E14" s="38">
        <f>SUM(E9:E13)</f>
        <v>4500</v>
      </c>
      <c r="F14" s="38">
        <f>SUM(F9:F13)</f>
        <v>7216</v>
      </c>
    </row>
    <row r="16" spans="1:6" ht="15.75" x14ac:dyDescent="0.25">
      <c r="A16" s="17" t="s">
        <v>13</v>
      </c>
    </row>
    <row r="17" spans="1:1" x14ac:dyDescent="0.2">
      <c r="A17" t="s">
        <v>32</v>
      </c>
    </row>
    <row r="18" spans="1:1" x14ac:dyDescent="0.2">
      <c r="A18" t="s">
        <v>33</v>
      </c>
    </row>
    <row r="19" spans="1:1" x14ac:dyDescent="0.2">
      <c r="A19" t="s">
        <v>31</v>
      </c>
    </row>
    <row r="20" spans="1:1" x14ac:dyDescent="0.2">
      <c r="A20" t="s">
        <v>52</v>
      </c>
    </row>
    <row r="21" spans="1:1" x14ac:dyDescent="0.2">
      <c r="A21" t="s">
        <v>30</v>
      </c>
    </row>
  </sheetData>
  <mergeCells count="2">
    <mergeCell ref="A6:A8"/>
    <mergeCell ref="F6:F8"/>
  </mergeCells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Strana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22"/>
  <sheetViews>
    <sheetView zoomScale="90" workbookViewId="0">
      <selection activeCell="U16" sqref="U16:U17"/>
    </sheetView>
  </sheetViews>
  <sheetFormatPr defaultRowHeight="12.75" x14ac:dyDescent="0.2"/>
  <cols>
    <col min="3" max="3" width="10.5703125" customWidth="1"/>
    <col min="5" max="5" width="9.5703125" customWidth="1"/>
    <col min="6" max="6" width="12.140625" customWidth="1"/>
  </cols>
  <sheetData>
    <row r="4" spans="1:6" ht="15" x14ac:dyDescent="0.2">
      <c r="A4" s="40" t="s">
        <v>26</v>
      </c>
    </row>
    <row r="6" spans="1:6" ht="12.75" customHeight="1" x14ac:dyDescent="0.2">
      <c r="A6" s="42" t="s">
        <v>3</v>
      </c>
      <c r="B6" s="22" t="s">
        <v>0</v>
      </c>
      <c r="C6" s="23"/>
      <c r="D6" s="24" t="s">
        <v>1</v>
      </c>
      <c r="E6" s="23"/>
      <c r="F6" s="45" t="s">
        <v>19</v>
      </c>
    </row>
    <row r="7" spans="1:6" ht="12.75" customHeight="1" x14ac:dyDescent="0.2">
      <c r="A7" s="43"/>
      <c r="B7" s="25" t="s">
        <v>2</v>
      </c>
      <c r="C7" s="26">
        <v>28</v>
      </c>
      <c r="D7" s="27" t="s">
        <v>2</v>
      </c>
      <c r="E7" s="26">
        <v>45</v>
      </c>
      <c r="F7" s="46"/>
    </row>
    <row r="8" spans="1:6" ht="13.5" customHeight="1" x14ac:dyDescent="0.2">
      <c r="A8" s="44"/>
      <c r="B8" s="28" t="s">
        <v>4</v>
      </c>
      <c r="C8" s="29" t="s">
        <v>5</v>
      </c>
      <c r="D8" s="30" t="s">
        <v>4</v>
      </c>
      <c r="E8" s="29" t="s">
        <v>6</v>
      </c>
      <c r="F8" s="47"/>
    </row>
    <row r="9" spans="1:6" x14ac:dyDescent="0.2">
      <c r="A9" s="31" t="s">
        <v>20</v>
      </c>
      <c r="B9" s="32">
        <v>20</v>
      </c>
      <c r="C9" s="33">
        <f>B9*$C$7</f>
        <v>560</v>
      </c>
      <c r="D9" s="34">
        <v>23</v>
      </c>
      <c r="E9" s="33">
        <f>D9*$E$7</f>
        <v>1035</v>
      </c>
      <c r="F9" s="35">
        <f>C9+E9</f>
        <v>1595</v>
      </c>
    </row>
    <row r="10" spans="1:6" x14ac:dyDescent="0.2">
      <c r="A10" s="31" t="s">
        <v>21</v>
      </c>
      <c r="B10" s="32">
        <v>23</v>
      </c>
      <c r="C10" s="33">
        <f>B10*$C$7</f>
        <v>644</v>
      </c>
      <c r="D10" s="34">
        <v>14</v>
      </c>
      <c r="E10" s="33">
        <f>D10*$E$7</f>
        <v>630</v>
      </c>
      <c r="F10" s="35">
        <f>C10+E10</f>
        <v>1274</v>
      </c>
    </row>
    <row r="11" spans="1:6" x14ac:dyDescent="0.2">
      <c r="A11" s="31" t="s">
        <v>22</v>
      </c>
      <c r="B11" s="32">
        <v>16</v>
      </c>
      <c r="C11" s="33">
        <f>B11*$C$7</f>
        <v>448</v>
      </c>
      <c r="D11" s="34">
        <v>23</v>
      </c>
      <c r="E11" s="33">
        <f>D11*$E$7</f>
        <v>1035</v>
      </c>
      <c r="F11" s="35">
        <f>C11+E11</f>
        <v>1483</v>
      </c>
    </row>
    <row r="12" spans="1:6" x14ac:dyDescent="0.2">
      <c r="A12" s="31" t="s">
        <v>23</v>
      </c>
      <c r="B12" s="32">
        <v>17</v>
      </c>
      <c r="C12" s="33">
        <f>B12*$C$7</f>
        <v>476</v>
      </c>
      <c r="D12" s="34">
        <v>21</v>
      </c>
      <c r="E12" s="33">
        <f>D12*$E$7</f>
        <v>945</v>
      </c>
      <c r="F12" s="35">
        <f>C12+E12</f>
        <v>1421</v>
      </c>
    </row>
    <row r="13" spans="1:6" x14ac:dyDescent="0.2">
      <c r="A13" s="31" t="s">
        <v>24</v>
      </c>
      <c r="B13" s="32">
        <v>21</v>
      </c>
      <c r="C13" s="33">
        <f>B13*$C$7</f>
        <v>588</v>
      </c>
      <c r="D13" s="34">
        <v>19</v>
      </c>
      <c r="E13" s="33">
        <f>D13*$E$7</f>
        <v>855</v>
      </c>
      <c r="F13" s="35">
        <f>C13+E13</f>
        <v>1443</v>
      </c>
    </row>
    <row r="14" spans="1:6" ht="15.75" x14ac:dyDescent="0.25">
      <c r="A14" s="36" t="s">
        <v>7</v>
      </c>
      <c r="B14" s="37">
        <f>SUM(B9:B13)</f>
        <v>97</v>
      </c>
      <c r="C14" s="38">
        <f>SUM(C9:C13)</f>
        <v>2716</v>
      </c>
      <c r="D14" s="39">
        <f>SUM(D9:D13)</f>
        <v>100</v>
      </c>
      <c r="E14" s="38">
        <f>SUM(E9:E13)</f>
        <v>4500</v>
      </c>
      <c r="F14" s="38">
        <f>SUM(F9:F13)</f>
        <v>7216</v>
      </c>
    </row>
    <row r="16" spans="1:6" ht="15.75" x14ac:dyDescent="0.25">
      <c r="A16" s="17" t="s">
        <v>13</v>
      </c>
    </row>
    <row r="17" spans="1:1" x14ac:dyDescent="0.2">
      <c r="A17" t="s">
        <v>34</v>
      </c>
    </row>
    <row r="18" spans="1:1" x14ac:dyDescent="0.2">
      <c r="A18" t="s">
        <v>35</v>
      </c>
    </row>
    <row r="19" spans="1:1" x14ac:dyDescent="0.2">
      <c r="A19" t="s">
        <v>37</v>
      </c>
    </row>
    <row r="20" spans="1:1" x14ac:dyDescent="0.2">
      <c r="A20" t="s">
        <v>38</v>
      </c>
    </row>
    <row r="21" spans="1:1" x14ac:dyDescent="0.2">
      <c r="A21" t="s">
        <v>36</v>
      </c>
    </row>
    <row r="22" spans="1:1" x14ac:dyDescent="0.2">
      <c r="A22" t="s">
        <v>30</v>
      </c>
    </row>
  </sheetData>
  <mergeCells count="2">
    <mergeCell ref="A6:A8"/>
    <mergeCell ref="F6:F8"/>
  </mergeCells>
  <phoneticPr fontId="0" type="noConversion"/>
  <printOptions gridLines="1" gridLinesSet="0"/>
  <pageMargins left="0.75" right="0.75" top="1" bottom="1" header="0.4921259845" footer="0.4921259845"/>
  <pageSetup paperSize="9" orientation="portrait" r:id="rId1"/>
  <headerFooter alignWithMargins="0">
    <oddHeader>&amp;A</oddHeader>
    <oddFooter>Strana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3" sqref="A3"/>
    </sheetView>
  </sheetViews>
  <sheetFormatPr defaultRowHeight="12.75" x14ac:dyDescent="0.2"/>
  <sheetData>
    <row r="1" spans="1:3" x14ac:dyDescent="0.2">
      <c r="A1" t="s">
        <v>8</v>
      </c>
    </row>
    <row r="2" spans="1:3" x14ac:dyDescent="0.2">
      <c r="A2" t="s">
        <v>39</v>
      </c>
    </row>
    <row r="6" spans="1:3" x14ac:dyDescent="0.2">
      <c r="C6" s="2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7</vt:i4>
      </vt:variant>
    </vt:vector>
  </HeadingPairs>
  <TitlesOfParts>
    <vt:vector size="7" baseType="lpstr">
      <vt:lpstr>študentská rada</vt:lpstr>
      <vt:lpstr>koláčový graf</vt:lpstr>
      <vt:lpstr>stĺpcový graf</vt:lpstr>
      <vt:lpstr>priestorový graf</vt:lpstr>
      <vt:lpstr>čiarový graf</vt:lpstr>
      <vt:lpstr>plošný graf</vt:lpstr>
      <vt:lpstr>domáca úloha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Katedra VT a A  486/100</dc:creator>
  <cp:lastModifiedBy>spravca</cp:lastModifiedBy>
  <dcterms:created xsi:type="dcterms:W3CDTF">2004-05-16T17:36:26Z</dcterms:created>
  <dcterms:modified xsi:type="dcterms:W3CDTF">2019-10-13T16:17:26Z</dcterms:modified>
</cp:coreProperties>
</file>