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/>
  </bookViews>
  <sheets>
    <sheet name="vek" sheetId="1" r:id="rId1"/>
    <sheet name="klasifikácia" sheetId="3" r:id="rId2"/>
    <sheet name="výpočty" sheetId="2" r:id="rId3"/>
    <sheet name="domáca úloha" sheetId="4" r:id="rId4"/>
  </sheets>
  <calcPr calcId="145621"/>
</workbook>
</file>

<file path=xl/calcChain.xml><?xml version="1.0" encoding="utf-8"?>
<calcChain xmlns="http://schemas.openxmlformats.org/spreadsheetml/2006/main">
  <c r="N18" i="3" l="1"/>
  <c r="L18" i="3"/>
  <c r="N17" i="3"/>
  <c r="L17" i="3"/>
  <c r="N16" i="3"/>
  <c r="L16" i="3"/>
  <c r="N15" i="3"/>
  <c r="L15" i="3"/>
  <c r="N14" i="3"/>
  <c r="L14" i="3"/>
  <c r="N13" i="3"/>
  <c r="L13" i="3"/>
  <c r="N12" i="3"/>
  <c r="L12" i="3"/>
  <c r="N11" i="3"/>
  <c r="L11" i="3"/>
  <c r="N10" i="3"/>
  <c r="L10" i="3"/>
  <c r="N9" i="3"/>
  <c r="L9" i="3"/>
  <c r="G43" i="1"/>
  <c r="G44" i="1"/>
</calcChain>
</file>

<file path=xl/sharedStrings.xml><?xml version="1.0" encoding="utf-8"?>
<sst xmlns="http://schemas.openxmlformats.org/spreadsheetml/2006/main" count="102" uniqueCount="89">
  <si>
    <t>Príklad 1.</t>
  </si>
  <si>
    <t xml:space="preserve"> Z veku a tohto roku zisti, v ktorom roku si sa narodil.</t>
  </si>
  <si>
    <t>Zadaj svoj vek:</t>
  </si>
  <si>
    <t>Terajší rok:</t>
  </si>
  <si>
    <t>vstup</t>
  </si>
  <si>
    <t>výstup</t>
  </si>
  <si>
    <t>Príklad 2.</t>
  </si>
  <si>
    <t>Narodil/a si sa v roku:</t>
  </si>
  <si>
    <t>Od Tvojho narodenia uplynulo</t>
  </si>
  <si>
    <t>dní.</t>
  </si>
  <si>
    <t>.</t>
  </si>
  <si>
    <t>Vypočítaj, koľko dní uplynulo od Tvojo narodenia.</t>
  </si>
  <si>
    <t>vstupy</t>
  </si>
  <si>
    <t>výstupy</t>
  </si>
  <si>
    <t>Zadaj dátum svojho narodenia:</t>
  </si>
  <si>
    <t>Príklad 3.</t>
  </si>
  <si>
    <t>Zisti, v ktorý deň si sa narodil.</t>
  </si>
  <si>
    <t xml:space="preserve">Narodil/a si sa v </t>
  </si>
  <si>
    <t>Dnešný deň:</t>
  </si>
  <si>
    <t>dátumová funkcia TODAY() - vráti aktuálny dátum vo formáte dátumu</t>
  </si>
  <si>
    <t>dátumová funkcia YEAR - vráti rok z celého dátumu</t>
  </si>
  <si>
    <t>textová funkcia TEXT - konvertuje hodnotu na text v danom formáte (dddd)</t>
  </si>
  <si>
    <t>Príklad 4.</t>
  </si>
  <si>
    <t>Poznámka</t>
  </si>
  <si>
    <t>Mám právo voliť v tohtoročných voľbách?</t>
  </si>
  <si>
    <t>logická funkcia IF (podmienka; príkaz1 áno; príkaz2 nie)</t>
  </si>
  <si>
    <t>ak je podmienka splnená, vykoná sa príkaz1, ak nie je splnená, vykoná sa príkaz2</t>
  </si>
  <si>
    <t>1.</t>
  </si>
  <si>
    <r>
      <t xml:space="preserve">Zapíšte do bunky C5 vzorec, ktorý dá odpoveď o znamienku reálneho čísla v bunke B5. </t>
    </r>
    <r>
      <rPr>
        <b/>
        <sz val="11"/>
        <color rgb="FFFF0000"/>
        <rFont val="Calibri"/>
        <family val="2"/>
        <charset val="238"/>
        <scheme val="minor"/>
      </rPr>
      <t>IF (podmienka; príkaz1 áno; príkaz2 nie)</t>
    </r>
  </si>
  <si>
    <r>
      <t xml:space="preserve">Zapíšte do bunky C6 vzorec, ktorý bude doplnený a v prípade 0 napíše nula. </t>
    </r>
    <r>
      <rPr>
        <b/>
        <sz val="11"/>
        <color rgb="FFFF0000"/>
        <rFont val="Calibri"/>
        <family val="2"/>
        <charset val="238"/>
        <scheme val="minor"/>
      </rPr>
      <t>IF (podmienka1; príkaz1; IF  (podmienka2; príkaz2; príkaz3))</t>
    </r>
  </si>
  <si>
    <t>2.</t>
  </si>
  <si>
    <t>3.</t>
  </si>
  <si>
    <t>Vytvorte tabuľku na zistenie, či sa dá zostrojiť trojuholník so zadanými dĺžkami strán.</t>
  </si>
  <si>
    <r>
      <t xml:space="preserve">AND - logický súčin - súčasne   </t>
    </r>
    <r>
      <rPr>
        <b/>
        <sz val="11"/>
        <color rgb="FFFF0000"/>
        <rFont val="Calibri"/>
        <family val="2"/>
        <charset val="238"/>
        <scheme val="minor"/>
      </rPr>
      <t xml:space="preserve"> AND(logický výraz1; logický výraz2; ...)</t>
    </r>
  </si>
  <si>
    <t>a</t>
  </si>
  <si>
    <t>b</t>
  </si>
  <si>
    <t>c</t>
  </si>
  <si>
    <t>trojuholník</t>
  </si>
  <si>
    <t>Zistite, či čísla v bunkách C56 - C59 sú párne alebo nepárne.</t>
  </si>
  <si>
    <t>MOD(číslo;deliteľ) - vráti zvyšok po celočíselnom delení</t>
  </si>
  <si>
    <t>Máte tabuľku s cenami tovaru bez DPH s kódom tovaru 1 (DPH 5 %) alebo kódom 2 (DPH 19 %).</t>
  </si>
  <si>
    <t>Vypočítajte ceny tovaru s DPH na základe toho, do ktorej skupiny tovar patrí.</t>
  </si>
  <si>
    <t>DPH 1</t>
  </si>
  <si>
    <t>DPH 2</t>
  </si>
  <si>
    <t>Tovar</t>
  </si>
  <si>
    <t>Kód</t>
  </si>
  <si>
    <t>cena bez DPH</t>
  </si>
  <si>
    <t>Cena s DPH</t>
  </si>
  <si>
    <t>A</t>
  </si>
  <si>
    <t>B</t>
  </si>
  <si>
    <t>C</t>
  </si>
  <si>
    <t>D</t>
  </si>
  <si>
    <t>E</t>
  </si>
  <si>
    <t>Príklad -  Klasifikácia</t>
  </si>
  <si>
    <t>predmet</t>
  </si>
  <si>
    <t>Meno</t>
  </si>
  <si>
    <t>Slovenský jazyk</t>
  </si>
  <si>
    <t>Anglický jazyk</t>
  </si>
  <si>
    <t>Matematika</t>
  </si>
  <si>
    <t>Fyzika</t>
  </si>
  <si>
    <t>Telesná výchova</t>
  </si>
  <si>
    <t>Zemepis</t>
  </si>
  <si>
    <t>Dejepis</t>
  </si>
  <si>
    <t>Občianska výchova</t>
  </si>
  <si>
    <t>Atrament</t>
  </si>
  <si>
    <t>Bubák</t>
  </si>
  <si>
    <t>Cimbal</t>
  </si>
  <si>
    <t>Javor</t>
  </si>
  <si>
    <t>Kompík</t>
  </si>
  <si>
    <t>Polovla</t>
  </si>
  <si>
    <t>Rušin</t>
  </si>
  <si>
    <t>Slimák</t>
  </si>
  <si>
    <t>Vareška</t>
  </si>
  <si>
    <t>Zmastil</t>
  </si>
  <si>
    <t>4.</t>
  </si>
  <si>
    <r>
      <t xml:space="preserve">Upravte tabuľku tak, aby rýchly graf bul vložený priamo do buniek s hodnotami priemerná známka </t>
    </r>
    <r>
      <rPr>
        <sz val="11"/>
        <color rgb="FFFF0000"/>
        <rFont val="Calibri"/>
        <family val="2"/>
        <charset val="238"/>
        <scheme val="minor"/>
      </rPr>
      <t>(</t>
    </r>
    <r>
      <rPr>
        <b/>
        <sz val="11"/>
        <color rgb="FFFF0000"/>
        <rFont val="Calibri"/>
        <family val="2"/>
        <charset val="238"/>
        <scheme val="minor"/>
      </rPr>
      <t>podmienené formátovanie/údajove pruhy</t>
    </r>
    <r>
      <rPr>
        <sz val="11"/>
        <color rgb="FFFF0000"/>
        <rFont val="Calibri"/>
        <family val="2"/>
        <charset val="238"/>
        <scheme val="minor"/>
      </rPr>
      <t>)</t>
    </r>
  </si>
  <si>
    <t>Priemerná známka</t>
  </si>
  <si>
    <t>Nastavte v stĺpci prospel podmienené formátovanie tak, aby neprospel bol svetločerveno podfarbený s tmanočerveným textom, prospel s vyznamenaním, žlto podfarbený.</t>
  </si>
  <si>
    <t xml:space="preserve">Nastavte v oblasti D9:K18 podmienené formátovanie tak, aby bunky so známkami 5 červenú výplň a žltý text. </t>
  </si>
  <si>
    <t>DOMÁCA ÚLOHA</t>
  </si>
  <si>
    <t>Dokončite príklady na predchádzajúcich hárkoch</t>
  </si>
  <si>
    <t xml:space="preserve">2. </t>
  </si>
  <si>
    <t>(Najprv napíšte zadanie príkladu, potom vytvorte tabuľku a vložte vzorce.)</t>
  </si>
  <si>
    <t>Prospel</t>
  </si>
  <si>
    <t>Správanie</t>
  </si>
  <si>
    <t>Vymyslite a vyriešte minimálne tri príklady, kde použijete naučené poznatky (IF, MOD, AND, ...).</t>
  </si>
  <si>
    <t>Každý príklad napíšte na nový hárok.</t>
  </si>
  <si>
    <t>Do žltých políčok zadávajte vstupy, do zelených vložte vzorce či funkcie a sledujte, ako sa menia výstupy.</t>
  </si>
  <si>
    <t>Zadaj dátum svohjo narodenia a zisti, či máš právo voliť.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</si>
</sst>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Sk&quot;_-;\-* #,##0.00\ &quot;Sk&quot;_-;_-* &quot;-&quot;??\ &quot;Sk&quot;_-;_-@_-"/>
    <numFmt numFmtId="165" formatCode="0.0"/>
    <numFmt numFmtId="166" formatCode="_-* #,##0\ [$€-41B]_-;\-* #,##0\ [$€-41B]_-;_-* &quot;-&quot;??\ [$€-41B]_-;_-@_-"/>
    <numFmt numFmtId="167" formatCode="_-* #,##0.00\ [$€-41B]_-;\-* #,##0.00\ [$€-41B]_-;_-* &quot;-&quot;??\ [$€-41B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0F03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ill="1"/>
    <xf numFmtId="0" fontId="0" fillId="3" borderId="0" xfId="0" applyFill="1"/>
    <xf numFmtId="0" fontId="3" fillId="0" borderId="0" xfId="0" applyFont="1"/>
    <xf numFmtId="0" fontId="5" fillId="0" borderId="0" xfId="0" applyFont="1"/>
    <xf numFmtId="0" fontId="3" fillId="4" borderId="1" xfId="0" applyFont="1" applyFill="1" applyBorder="1"/>
    <xf numFmtId="0" fontId="3" fillId="4" borderId="3" xfId="0" applyFont="1" applyFill="1" applyBorder="1"/>
    <xf numFmtId="0" fontId="3" fillId="4" borderId="2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3" fillId="4" borderId="0" xfId="0" applyFont="1" applyFill="1" applyBorder="1"/>
    <xf numFmtId="0" fontId="0" fillId="4" borderId="11" xfId="0" applyFill="1" applyBorder="1"/>
    <xf numFmtId="0" fontId="4" fillId="4" borderId="0" xfId="0" applyFont="1" applyFill="1" applyBorder="1" applyAlignment="1"/>
    <xf numFmtId="0" fontId="4" fillId="4" borderId="0" xfId="0" applyFont="1" applyFill="1" applyBorder="1"/>
    <xf numFmtId="0" fontId="4" fillId="4" borderId="11" xfId="0" applyFont="1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3" fillId="4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4" borderId="13" xfId="0" applyFill="1" applyBorder="1" applyAlignment="1"/>
    <xf numFmtId="0" fontId="4" fillId="3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6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0" fillId="4" borderId="15" xfId="0" applyFill="1" applyBorder="1"/>
    <xf numFmtId="0" fontId="3" fillId="4" borderId="16" xfId="0" applyFont="1" applyFill="1" applyBorder="1" applyAlignment="1"/>
    <xf numFmtId="0" fontId="3" fillId="4" borderId="17" xfId="0" applyFont="1" applyFill="1" applyBorder="1" applyAlignment="1"/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4" borderId="18" xfId="0" applyFill="1" applyBorder="1"/>
    <xf numFmtId="0" fontId="3" fillId="4" borderId="19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0" fontId="0" fillId="4" borderId="22" xfId="0" applyFill="1" applyBorder="1"/>
    <xf numFmtId="14" fontId="3" fillId="2" borderId="2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6" fillId="0" borderId="0" xfId="0" applyFont="1" applyFill="1" applyAlignment="1"/>
    <xf numFmtId="1" fontId="3" fillId="2" borderId="1" xfId="0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0" fillId="4" borderId="23" xfId="0" applyFill="1" applyBorder="1"/>
    <xf numFmtId="0" fontId="3" fillId="4" borderId="24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center" vertical="center"/>
    </xf>
    <xf numFmtId="0" fontId="0" fillId="4" borderId="25" xfId="0" applyFill="1" applyBorder="1"/>
    <xf numFmtId="14" fontId="3" fillId="2" borderId="27" xfId="0" applyNumberFormat="1" applyFont="1" applyFill="1" applyBorder="1" applyAlignment="1">
      <alignment horizontal="center" vertical="center"/>
    </xf>
    <xf numFmtId="14" fontId="3" fillId="6" borderId="28" xfId="0" applyNumberFormat="1" applyFont="1" applyFill="1" applyBorder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0" fontId="0" fillId="0" borderId="0" xfId="0" applyFill="1" applyAlignment="1"/>
    <xf numFmtId="0" fontId="0" fillId="0" borderId="0" xfId="0" applyNumberFormat="1" applyAlignment="1">
      <alignment horizontal="center" vertical="center"/>
    </xf>
    <xf numFmtId="0" fontId="0" fillId="8" borderId="0" xfId="0" applyFill="1" applyAlignment="1"/>
    <xf numFmtId="0" fontId="0" fillId="9" borderId="0" xfId="0" applyFill="1"/>
    <xf numFmtId="0" fontId="0" fillId="8" borderId="0" xfId="0" applyFill="1"/>
    <xf numFmtId="0" fontId="0" fillId="10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166" fontId="0" fillId="0" borderId="26" xfId="0" applyNumberFormat="1" applyBorder="1"/>
    <xf numFmtId="0" fontId="0" fillId="0" borderId="26" xfId="0" applyBorder="1" applyAlignment="1">
      <alignment horizontal="center" vertical="center"/>
    </xf>
    <xf numFmtId="0" fontId="0" fillId="0" borderId="26" xfId="0" applyBorder="1"/>
    <xf numFmtId="0" fontId="0" fillId="8" borderId="0" xfId="0" applyNumberFormat="1" applyFill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8" fillId="8" borderId="0" xfId="0" applyFont="1" applyFill="1"/>
    <xf numFmtId="0" fontId="0" fillId="3" borderId="26" xfId="0" applyFill="1" applyBorder="1" applyAlignment="1">
      <alignment horizontal="center"/>
    </xf>
    <xf numFmtId="0" fontId="0" fillId="11" borderId="0" xfId="0" applyFill="1"/>
    <xf numFmtId="9" fontId="0" fillId="0" borderId="26" xfId="2" applyFont="1" applyBorder="1" applyAlignment="1">
      <alignment horizontal="center"/>
    </xf>
    <xf numFmtId="167" fontId="0" fillId="0" borderId="26" xfId="1" applyNumberFormat="1" applyFont="1" applyBorder="1"/>
    <xf numFmtId="0" fontId="9" fillId="0" borderId="0" xfId="0" applyFont="1"/>
    <xf numFmtId="0" fontId="10" fillId="0" borderId="0" xfId="0" applyFont="1"/>
    <xf numFmtId="0" fontId="11" fillId="0" borderId="26" xfId="0" applyFont="1" applyBorder="1" applyAlignment="1">
      <alignment horizontal="center"/>
    </xf>
    <xf numFmtId="0" fontId="12" fillId="0" borderId="26" xfId="0" applyFont="1" applyBorder="1"/>
    <xf numFmtId="0" fontId="0" fillId="8" borderId="0" xfId="0" applyFill="1" applyAlignment="1">
      <alignment horizontal="center"/>
    </xf>
    <xf numFmtId="0" fontId="12" fillId="0" borderId="21" xfId="0" applyFont="1" applyBorder="1"/>
    <xf numFmtId="0" fontId="11" fillId="0" borderId="19" xfId="0" applyFont="1" applyBorder="1"/>
    <xf numFmtId="0" fontId="0" fillId="8" borderId="0" xfId="0" applyFill="1" applyAlignment="1">
      <alignment horizontal="left"/>
    </xf>
    <xf numFmtId="0" fontId="13" fillId="0" borderId="0" xfId="0" applyFont="1"/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4" fillId="12" borderId="26" xfId="0" applyFont="1" applyFill="1" applyBorder="1" applyAlignment="1">
      <alignment textRotation="90"/>
    </xf>
    <xf numFmtId="0" fontId="12" fillId="12" borderId="26" xfId="0" applyFont="1" applyFill="1" applyBorder="1" applyAlignment="1">
      <alignment horizontal="left" indent="1"/>
    </xf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0" fillId="7" borderId="0" xfId="0" applyFill="1" applyAlignment="1">
      <alignment horizontal="center"/>
    </xf>
    <xf numFmtId="0" fontId="14" fillId="12" borderId="26" xfId="0" applyFont="1" applyFill="1" applyBorder="1" applyAlignment="1">
      <alignment horizontal="center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14" fillId="12" borderId="27" xfId="0" applyFont="1" applyFill="1" applyBorder="1" applyAlignment="1">
      <alignment horizontal="center" vertical="center"/>
    </xf>
    <xf numFmtId="0" fontId="14" fillId="12" borderId="28" xfId="0" applyFont="1" applyFill="1" applyBorder="1" applyAlignment="1">
      <alignment horizontal="center" vertical="center"/>
    </xf>
    <xf numFmtId="0" fontId="14" fillId="12" borderId="29" xfId="0" applyFont="1" applyFill="1" applyBorder="1" applyAlignment="1">
      <alignment horizontal="center" vertical="center"/>
    </xf>
    <xf numFmtId="0" fontId="14" fillId="12" borderId="30" xfId="0" applyFont="1" applyFill="1" applyBorder="1" applyAlignment="1">
      <alignment horizontal="center" vertical="center"/>
    </xf>
    <xf numFmtId="0" fontId="14" fillId="12" borderId="16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9" defaultPivotStyle="PivotStyleLight16"/>
  <colors>
    <mruColors>
      <color rgb="FF30F030"/>
      <color rgb="FFCC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</xdr:row>
      <xdr:rowOff>66675</xdr:rowOff>
    </xdr:from>
    <xdr:to>
      <xdr:col>12</xdr:col>
      <xdr:colOff>161925</xdr:colOff>
      <xdr:row>13</xdr:row>
      <xdr:rowOff>164960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62675" y="1847850"/>
          <a:ext cx="3209925" cy="93648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600076</xdr:colOff>
      <xdr:row>16</xdr:row>
      <xdr:rowOff>138366</xdr:rowOff>
    </xdr:from>
    <xdr:to>
      <xdr:col>12</xdr:col>
      <xdr:colOff>123826</xdr:colOff>
      <xdr:row>20</xdr:row>
      <xdr:rowOff>139675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53151" y="3338766"/>
          <a:ext cx="3181350" cy="80140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19050</xdr:colOff>
      <xdr:row>28</xdr:row>
      <xdr:rowOff>5224</xdr:rowOff>
    </xdr:from>
    <xdr:to>
      <xdr:col>12</xdr:col>
      <xdr:colOff>161925</xdr:colOff>
      <xdr:row>32</xdr:row>
      <xdr:rowOff>38100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81725" y="5624974"/>
          <a:ext cx="3190875" cy="82345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104775</xdr:colOff>
      <xdr:row>38</xdr:row>
      <xdr:rowOff>104241</xdr:rowOff>
    </xdr:from>
    <xdr:to>
      <xdr:col>13</xdr:col>
      <xdr:colOff>390525</xdr:colOff>
      <xdr:row>43</xdr:row>
      <xdr:rowOff>171449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67450" y="7733766"/>
          <a:ext cx="3943350" cy="105780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190500</xdr:colOff>
      <xdr:row>5</xdr:row>
      <xdr:rowOff>171450</xdr:rowOff>
    </xdr:from>
    <xdr:to>
      <xdr:col>22</xdr:col>
      <xdr:colOff>142875</xdr:colOff>
      <xdr:row>11</xdr:row>
      <xdr:rowOff>141714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5125" y="1143000"/>
          <a:ext cx="4829175" cy="228483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171450</xdr:rowOff>
    </xdr:from>
    <xdr:to>
      <xdr:col>3</xdr:col>
      <xdr:colOff>600075</xdr:colOff>
      <xdr:row>15</xdr:row>
      <xdr:rowOff>19050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2076450"/>
          <a:ext cx="2457450" cy="8001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866775</xdr:colOff>
      <xdr:row>18</xdr:row>
      <xdr:rowOff>123825</xdr:rowOff>
    </xdr:from>
    <xdr:to>
      <xdr:col>7</xdr:col>
      <xdr:colOff>533400</xdr:colOff>
      <xdr:row>23</xdr:row>
      <xdr:rowOff>19050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38625" y="10410825"/>
          <a:ext cx="2381250" cy="8477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171450</xdr:colOff>
      <xdr:row>30</xdr:row>
      <xdr:rowOff>142875</xdr:rowOff>
    </xdr:from>
    <xdr:to>
      <xdr:col>9</xdr:col>
      <xdr:colOff>533400</xdr:colOff>
      <xdr:row>37</xdr:row>
      <xdr:rowOff>95250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67225" y="12715875"/>
          <a:ext cx="3943350" cy="12858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7"/>
  <sheetViews>
    <sheetView tabSelected="1" workbookViewId="0">
      <selection activeCell="E13" sqref="E13"/>
    </sheetView>
  </sheetViews>
  <sheetFormatPr defaultRowHeight="15" x14ac:dyDescent="0.25"/>
  <cols>
    <col min="2" max="2" width="4.42578125" customWidth="1"/>
    <col min="3" max="3" width="31.7109375" customWidth="1"/>
    <col min="4" max="4" width="15.7109375" customWidth="1"/>
    <col min="5" max="5" width="13.140625" customWidth="1"/>
    <col min="15" max="15" width="13.7109375" customWidth="1"/>
  </cols>
  <sheetData>
    <row r="2" spans="2:19" ht="15.75" x14ac:dyDescent="0.25">
      <c r="C2" s="4" t="s">
        <v>23</v>
      </c>
    </row>
    <row r="3" spans="2:19" ht="15.75" x14ac:dyDescent="0.25">
      <c r="C3" s="3" t="s">
        <v>87</v>
      </c>
    </row>
    <row r="5" spans="2:19" ht="15.75" x14ac:dyDescent="0.25">
      <c r="C5" s="4" t="s">
        <v>0</v>
      </c>
    </row>
    <row r="6" spans="2:19" ht="15.75" x14ac:dyDescent="0.25">
      <c r="C6" s="4" t="s">
        <v>11</v>
      </c>
    </row>
    <row r="7" spans="2:19" ht="15.75" thickBot="1" x14ac:dyDescent="0.3"/>
    <row r="8" spans="2:19" ht="15.75" x14ac:dyDescent="0.25">
      <c r="B8" s="8"/>
      <c r="C8" s="9"/>
      <c r="D8" s="29"/>
      <c r="E8" s="33"/>
      <c r="F8" s="11"/>
      <c r="H8" s="86" t="s">
        <v>19</v>
      </c>
      <c r="I8" s="86"/>
      <c r="J8" s="86"/>
      <c r="K8" s="86"/>
      <c r="L8" s="86"/>
      <c r="M8" s="86"/>
      <c r="N8" s="86"/>
      <c r="O8" s="86"/>
      <c r="P8" s="45"/>
      <c r="Q8" s="45"/>
      <c r="R8" s="45"/>
      <c r="S8" s="45"/>
    </row>
    <row r="9" spans="2:19" ht="15.75" x14ac:dyDescent="0.25">
      <c r="B9" s="12"/>
      <c r="C9" s="6"/>
      <c r="D9" s="23" t="s">
        <v>12</v>
      </c>
      <c r="E9" s="36" t="s">
        <v>13</v>
      </c>
      <c r="F9" s="13"/>
      <c r="H9" s="44"/>
      <c r="I9" s="45"/>
      <c r="J9" s="45"/>
      <c r="K9" s="45"/>
      <c r="L9" s="45"/>
      <c r="M9" s="45"/>
      <c r="N9" s="45"/>
      <c r="O9" s="45"/>
      <c r="P9" s="45"/>
      <c r="Q9" s="45"/>
      <c r="R9" s="45"/>
      <c r="S9" s="1"/>
    </row>
    <row r="10" spans="2:19" ht="15.75" x14ac:dyDescent="0.25">
      <c r="B10" s="14"/>
      <c r="C10" s="32" t="s">
        <v>14</v>
      </c>
      <c r="D10" s="27"/>
      <c r="E10" s="37"/>
      <c r="F10" s="16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1"/>
    </row>
    <row r="11" spans="2:19" ht="15.75" x14ac:dyDescent="0.25">
      <c r="B11" s="12"/>
      <c r="C11" s="6" t="s">
        <v>18</v>
      </c>
      <c r="D11" s="47"/>
      <c r="E11" s="36"/>
      <c r="F11" s="13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1"/>
    </row>
    <row r="12" spans="2:19" ht="15.75" x14ac:dyDescent="0.25">
      <c r="B12" s="14"/>
      <c r="C12" s="15"/>
      <c r="D12" s="15"/>
      <c r="E12" s="30"/>
      <c r="F12" s="16"/>
    </row>
    <row r="13" spans="2:19" ht="18.75" x14ac:dyDescent="0.3">
      <c r="B13" s="14"/>
      <c r="C13" s="17" t="s">
        <v>8</v>
      </c>
      <c r="D13" s="28"/>
      <c r="E13" s="26"/>
      <c r="F13" s="19" t="s">
        <v>9</v>
      </c>
    </row>
    <row r="14" spans="2:19" ht="15.75" thickBot="1" x14ac:dyDescent="0.3">
      <c r="B14" s="20"/>
      <c r="C14" s="21"/>
      <c r="D14" s="21"/>
      <c r="E14" s="31"/>
      <c r="F14" s="22"/>
    </row>
    <row r="17" spans="2:15" ht="15.75" x14ac:dyDescent="0.25">
      <c r="C17" s="4" t="s">
        <v>6</v>
      </c>
    </row>
    <row r="18" spans="2:15" ht="16.5" thickBot="1" x14ac:dyDescent="0.3">
      <c r="C18" s="4" t="s">
        <v>1</v>
      </c>
    </row>
    <row r="19" spans="2:15" x14ac:dyDescent="0.25">
      <c r="B19" s="8"/>
      <c r="C19" s="9"/>
      <c r="D19" s="10"/>
      <c r="E19" s="33"/>
      <c r="F19" s="11"/>
    </row>
    <row r="20" spans="2:15" ht="15.75" x14ac:dyDescent="0.25">
      <c r="B20" s="12"/>
      <c r="C20" s="6"/>
      <c r="D20" s="23" t="s">
        <v>12</v>
      </c>
      <c r="E20" s="36" t="s">
        <v>13</v>
      </c>
      <c r="F20" s="13"/>
    </row>
    <row r="21" spans="2:15" ht="15.75" x14ac:dyDescent="0.25">
      <c r="B21" s="14"/>
      <c r="C21" s="7" t="s">
        <v>2</v>
      </c>
      <c r="D21" s="24"/>
      <c r="E21" s="35"/>
      <c r="F21" s="16"/>
    </row>
    <row r="22" spans="2:15" ht="15.75" x14ac:dyDescent="0.25">
      <c r="B22" s="12"/>
      <c r="C22" s="6" t="s">
        <v>3</v>
      </c>
      <c r="D22" s="46"/>
      <c r="E22" s="34"/>
      <c r="F22" s="13"/>
      <c r="H22" s="87" t="s">
        <v>20</v>
      </c>
      <c r="I22" s="87"/>
      <c r="J22" s="87"/>
      <c r="K22" s="87"/>
      <c r="L22" s="87"/>
      <c r="M22" s="87"/>
      <c r="N22" s="87"/>
      <c r="O22" s="87"/>
    </row>
    <row r="23" spans="2:15" ht="18.75" x14ac:dyDescent="0.3">
      <c r="B23" s="14"/>
      <c r="C23" s="17" t="s">
        <v>7</v>
      </c>
      <c r="D23" s="18"/>
      <c r="E23" s="43"/>
      <c r="F23" s="19" t="s">
        <v>10</v>
      </c>
    </row>
    <row r="24" spans="2:15" ht="15.75" thickBot="1" x14ac:dyDescent="0.3">
      <c r="B24" s="20"/>
      <c r="C24" s="21"/>
      <c r="D24" s="21"/>
      <c r="E24" s="25"/>
      <c r="F24" s="22"/>
    </row>
    <row r="27" spans="2:15" ht="15.75" x14ac:dyDescent="0.25">
      <c r="C27" s="4" t="s">
        <v>15</v>
      </c>
    </row>
    <row r="28" spans="2:15" ht="15.75" x14ac:dyDescent="0.25">
      <c r="C28" s="4" t="s">
        <v>16</v>
      </c>
    </row>
    <row r="29" spans="2:15" ht="15.75" thickBot="1" x14ac:dyDescent="0.3"/>
    <row r="30" spans="2:15" x14ac:dyDescent="0.25">
      <c r="B30" s="8"/>
      <c r="C30" s="9"/>
      <c r="D30" s="29"/>
      <c r="E30" s="33"/>
      <c r="F30" s="11"/>
    </row>
    <row r="31" spans="2:15" ht="15.75" x14ac:dyDescent="0.25">
      <c r="B31" s="12"/>
      <c r="C31" s="6"/>
      <c r="D31" s="23" t="s">
        <v>4</v>
      </c>
      <c r="E31" s="36" t="s">
        <v>5</v>
      </c>
      <c r="F31" s="13"/>
    </row>
    <row r="32" spans="2:15" ht="15.75" x14ac:dyDescent="0.25">
      <c r="B32" s="38"/>
      <c r="C32" s="39" t="s">
        <v>14</v>
      </c>
      <c r="D32" s="42"/>
      <c r="E32" s="40"/>
      <c r="F32" s="41"/>
    </row>
    <row r="33" spans="2:15" ht="15.75" x14ac:dyDescent="0.25">
      <c r="B33" s="14"/>
      <c r="C33" s="15"/>
      <c r="D33" s="15"/>
      <c r="E33" s="30"/>
      <c r="F33" s="16"/>
    </row>
    <row r="34" spans="2:15" ht="18.75" x14ac:dyDescent="0.3">
      <c r="B34" s="14"/>
      <c r="C34" s="17" t="s">
        <v>17</v>
      </c>
      <c r="D34" s="28"/>
      <c r="E34" s="26"/>
      <c r="F34" s="19" t="s">
        <v>10</v>
      </c>
      <c r="H34" s="87" t="s">
        <v>21</v>
      </c>
      <c r="I34" s="87"/>
      <c r="J34" s="87"/>
      <c r="K34" s="87"/>
      <c r="L34" s="87"/>
      <c r="M34" s="87"/>
      <c r="N34" s="87"/>
      <c r="O34" s="87"/>
    </row>
    <row r="35" spans="2:15" ht="15.75" thickBot="1" x14ac:dyDescent="0.3">
      <c r="B35" s="20"/>
      <c r="C35" s="21"/>
      <c r="D35" s="21"/>
      <c r="E35" s="31"/>
      <c r="F35" s="22"/>
    </row>
    <row r="38" spans="2:15" ht="15.75" x14ac:dyDescent="0.25">
      <c r="C38" s="4" t="s">
        <v>22</v>
      </c>
    </row>
    <row r="39" spans="2:15" ht="15.75" x14ac:dyDescent="0.25">
      <c r="C39" s="4" t="s">
        <v>88</v>
      </c>
    </row>
    <row r="40" spans="2:15" ht="15.75" thickBot="1" x14ac:dyDescent="0.3"/>
    <row r="41" spans="2:15" x14ac:dyDescent="0.25">
      <c r="B41" s="8"/>
      <c r="C41" s="9"/>
      <c r="D41" s="29"/>
      <c r="E41" s="33"/>
      <c r="F41" s="11"/>
    </row>
    <row r="42" spans="2:15" ht="15.75" x14ac:dyDescent="0.25">
      <c r="B42" s="14"/>
      <c r="C42" s="7"/>
      <c r="D42" s="30" t="s">
        <v>4</v>
      </c>
      <c r="E42" s="37" t="s">
        <v>5</v>
      </c>
      <c r="F42" s="16"/>
    </row>
    <row r="43" spans="2:15" ht="15.75" x14ac:dyDescent="0.25">
      <c r="B43" s="48"/>
      <c r="C43" s="49" t="s">
        <v>14</v>
      </c>
      <c r="D43" s="52"/>
      <c r="E43" s="50"/>
      <c r="F43" s="51"/>
      <c r="G43">
        <f>YEAR(D43)</f>
        <v>1900</v>
      </c>
    </row>
    <row r="44" spans="2:15" ht="15.75" x14ac:dyDescent="0.25">
      <c r="B44" s="12"/>
      <c r="C44" s="5" t="s">
        <v>18</v>
      </c>
      <c r="D44" s="53"/>
      <c r="E44" s="23"/>
      <c r="F44" s="13"/>
      <c r="G44">
        <f>YEAR(D44)</f>
        <v>1900</v>
      </c>
    </row>
    <row r="45" spans="2:15" ht="15.75" x14ac:dyDescent="0.25">
      <c r="B45" s="14"/>
      <c r="C45" s="15"/>
      <c r="D45" s="15"/>
      <c r="E45" s="30"/>
      <c r="F45" s="16"/>
    </row>
    <row r="46" spans="2:15" ht="18.75" x14ac:dyDescent="0.3">
      <c r="B46" s="14"/>
      <c r="C46" s="17" t="s">
        <v>24</v>
      </c>
      <c r="D46" s="28"/>
      <c r="E46" s="26"/>
      <c r="F46" s="19" t="s">
        <v>10</v>
      </c>
      <c r="H46" s="87" t="s">
        <v>25</v>
      </c>
      <c r="I46" s="87"/>
      <c r="J46" s="87"/>
      <c r="K46" s="87"/>
      <c r="L46" s="87"/>
      <c r="M46" s="87"/>
      <c r="N46" s="87"/>
      <c r="O46" s="87"/>
    </row>
    <row r="47" spans="2:15" ht="15.75" thickBot="1" x14ac:dyDescent="0.3">
      <c r="B47" s="20"/>
      <c r="C47" s="21"/>
      <c r="D47" s="21"/>
      <c r="E47" s="31"/>
      <c r="F47" s="22"/>
      <c r="H47" t="s">
        <v>26</v>
      </c>
    </row>
  </sheetData>
  <mergeCells count="4">
    <mergeCell ref="H8:O8"/>
    <mergeCell ref="H22:O22"/>
    <mergeCell ref="H34:O34"/>
    <mergeCell ref="H46:O4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B7" sqref="B7:B8"/>
    </sheetView>
  </sheetViews>
  <sheetFormatPr defaultRowHeight="15" x14ac:dyDescent="0.25"/>
  <cols>
    <col min="1" max="1" width="3.28515625" customWidth="1"/>
    <col min="2" max="2" width="11.28515625" customWidth="1"/>
    <col min="3" max="10" width="3.28515625" customWidth="1"/>
    <col min="11" max="11" width="4.5703125" customWidth="1"/>
    <col min="12" max="12" width="26.140625" customWidth="1"/>
    <col min="13" max="13" width="2.28515625" customWidth="1"/>
    <col min="14" max="14" width="24" customWidth="1"/>
    <col min="256" max="256" width="6" customWidth="1"/>
    <col min="257" max="257" width="18.7109375" customWidth="1"/>
    <col min="258" max="268" width="3.28515625" customWidth="1"/>
    <col min="269" max="269" width="6.140625" customWidth="1"/>
    <col min="270" max="270" width="22" customWidth="1"/>
    <col min="512" max="512" width="6" customWidth="1"/>
    <col min="513" max="513" width="18.7109375" customWidth="1"/>
    <col min="514" max="524" width="3.28515625" customWidth="1"/>
    <col min="525" max="525" width="6.140625" customWidth="1"/>
    <col min="526" max="526" width="22" customWidth="1"/>
    <col min="768" max="768" width="6" customWidth="1"/>
    <col min="769" max="769" width="18.7109375" customWidth="1"/>
    <col min="770" max="780" width="3.28515625" customWidth="1"/>
    <col min="781" max="781" width="6.140625" customWidth="1"/>
    <col min="782" max="782" width="22" customWidth="1"/>
    <col min="1024" max="1024" width="6" customWidth="1"/>
    <col min="1025" max="1025" width="18.7109375" customWidth="1"/>
    <col min="1026" max="1036" width="3.28515625" customWidth="1"/>
    <col min="1037" max="1037" width="6.140625" customWidth="1"/>
    <col min="1038" max="1038" width="22" customWidth="1"/>
    <col min="1280" max="1280" width="6" customWidth="1"/>
    <col min="1281" max="1281" width="18.7109375" customWidth="1"/>
    <col min="1282" max="1292" width="3.28515625" customWidth="1"/>
    <col min="1293" max="1293" width="6.140625" customWidth="1"/>
    <col min="1294" max="1294" width="22" customWidth="1"/>
    <col min="1536" max="1536" width="6" customWidth="1"/>
    <col min="1537" max="1537" width="18.7109375" customWidth="1"/>
    <col min="1538" max="1548" width="3.28515625" customWidth="1"/>
    <col min="1549" max="1549" width="6.140625" customWidth="1"/>
    <col min="1550" max="1550" width="22" customWidth="1"/>
    <col min="1792" max="1792" width="6" customWidth="1"/>
    <col min="1793" max="1793" width="18.7109375" customWidth="1"/>
    <col min="1794" max="1804" width="3.28515625" customWidth="1"/>
    <col min="1805" max="1805" width="6.140625" customWidth="1"/>
    <col min="1806" max="1806" width="22" customWidth="1"/>
    <col min="2048" max="2048" width="6" customWidth="1"/>
    <col min="2049" max="2049" width="18.7109375" customWidth="1"/>
    <col min="2050" max="2060" width="3.28515625" customWidth="1"/>
    <col min="2061" max="2061" width="6.140625" customWidth="1"/>
    <col min="2062" max="2062" width="22" customWidth="1"/>
    <col min="2304" max="2304" width="6" customWidth="1"/>
    <col min="2305" max="2305" width="18.7109375" customWidth="1"/>
    <col min="2306" max="2316" width="3.28515625" customWidth="1"/>
    <col min="2317" max="2317" width="6.140625" customWidth="1"/>
    <col min="2318" max="2318" width="22" customWidth="1"/>
    <col min="2560" max="2560" width="6" customWidth="1"/>
    <col min="2561" max="2561" width="18.7109375" customWidth="1"/>
    <col min="2562" max="2572" width="3.28515625" customWidth="1"/>
    <col min="2573" max="2573" width="6.140625" customWidth="1"/>
    <col min="2574" max="2574" width="22" customWidth="1"/>
    <col min="2816" max="2816" width="6" customWidth="1"/>
    <col min="2817" max="2817" width="18.7109375" customWidth="1"/>
    <col min="2818" max="2828" width="3.28515625" customWidth="1"/>
    <col min="2829" max="2829" width="6.140625" customWidth="1"/>
    <col min="2830" max="2830" width="22" customWidth="1"/>
    <col min="3072" max="3072" width="6" customWidth="1"/>
    <col min="3073" max="3073" width="18.7109375" customWidth="1"/>
    <col min="3074" max="3084" width="3.28515625" customWidth="1"/>
    <col min="3085" max="3085" width="6.140625" customWidth="1"/>
    <col min="3086" max="3086" width="22" customWidth="1"/>
    <col min="3328" max="3328" width="6" customWidth="1"/>
    <col min="3329" max="3329" width="18.7109375" customWidth="1"/>
    <col min="3330" max="3340" width="3.28515625" customWidth="1"/>
    <col min="3341" max="3341" width="6.140625" customWidth="1"/>
    <col min="3342" max="3342" width="22" customWidth="1"/>
    <col min="3584" max="3584" width="6" customWidth="1"/>
    <col min="3585" max="3585" width="18.7109375" customWidth="1"/>
    <col min="3586" max="3596" width="3.28515625" customWidth="1"/>
    <col min="3597" max="3597" width="6.140625" customWidth="1"/>
    <col min="3598" max="3598" width="22" customWidth="1"/>
    <col min="3840" max="3840" width="6" customWidth="1"/>
    <col min="3841" max="3841" width="18.7109375" customWidth="1"/>
    <col min="3842" max="3852" width="3.28515625" customWidth="1"/>
    <col min="3853" max="3853" width="6.140625" customWidth="1"/>
    <col min="3854" max="3854" width="22" customWidth="1"/>
    <col min="4096" max="4096" width="6" customWidth="1"/>
    <col min="4097" max="4097" width="18.7109375" customWidth="1"/>
    <col min="4098" max="4108" width="3.28515625" customWidth="1"/>
    <col min="4109" max="4109" width="6.140625" customWidth="1"/>
    <col min="4110" max="4110" width="22" customWidth="1"/>
    <col min="4352" max="4352" width="6" customWidth="1"/>
    <col min="4353" max="4353" width="18.7109375" customWidth="1"/>
    <col min="4354" max="4364" width="3.28515625" customWidth="1"/>
    <col min="4365" max="4365" width="6.140625" customWidth="1"/>
    <col min="4366" max="4366" width="22" customWidth="1"/>
    <col min="4608" max="4608" width="6" customWidth="1"/>
    <col min="4609" max="4609" width="18.7109375" customWidth="1"/>
    <col min="4610" max="4620" width="3.28515625" customWidth="1"/>
    <col min="4621" max="4621" width="6.140625" customWidth="1"/>
    <col min="4622" max="4622" width="22" customWidth="1"/>
    <col min="4864" max="4864" width="6" customWidth="1"/>
    <col min="4865" max="4865" width="18.7109375" customWidth="1"/>
    <col min="4866" max="4876" width="3.28515625" customWidth="1"/>
    <col min="4877" max="4877" width="6.140625" customWidth="1"/>
    <col min="4878" max="4878" width="22" customWidth="1"/>
    <col min="5120" max="5120" width="6" customWidth="1"/>
    <col min="5121" max="5121" width="18.7109375" customWidth="1"/>
    <col min="5122" max="5132" width="3.28515625" customWidth="1"/>
    <col min="5133" max="5133" width="6.140625" customWidth="1"/>
    <col min="5134" max="5134" width="22" customWidth="1"/>
    <col min="5376" max="5376" width="6" customWidth="1"/>
    <col min="5377" max="5377" width="18.7109375" customWidth="1"/>
    <col min="5378" max="5388" width="3.28515625" customWidth="1"/>
    <col min="5389" max="5389" width="6.140625" customWidth="1"/>
    <col min="5390" max="5390" width="22" customWidth="1"/>
    <col min="5632" max="5632" width="6" customWidth="1"/>
    <col min="5633" max="5633" width="18.7109375" customWidth="1"/>
    <col min="5634" max="5644" width="3.28515625" customWidth="1"/>
    <col min="5645" max="5645" width="6.140625" customWidth="1"/>
    <col min="5646" max="5646" width="22" customWidth="1"/>
    <col min="5888" max="5888" width="6" customWidth="1"/>
    <col min="5889" max="5889" width="18.7109375" customWidth="1"/>
    <col min="5890" max="5900" width="3.28515625" customWidth="1"/>
    <col min="5901" max="5901" width="6.140625" customWidth="1"/>
    <col min="5902" max="5902" width="22" customWidth="1"/>
    <col min="6144" max="6144" width="6" customWidth="1"/>
    <col min="6145" max="6145" width="18.7109375" customWidth="1"/>
    <col min="6146" max="6156" width="3.28515625" customWidth="1"/>
    <col min="6157" max="6157" width="6.140625" customWidth="1"/>
    <col min="6158" max="6158" width="22" customWidth="1"/>
    <col min="6400" max="6400" width="6" customWidth="1"/>
    <col min="6401" max="6401" width="18.7109375" customWidth="1"/>
    <col min="6402" max="6412" width="3.28515625" customWidth="1"/>
    <col min="6413" max="6413" width="6.140625" customWidth="1"/>
    <col min="6414" max="6414" width="22" customWidth="1"/>
    <col min="6656" max="6656" width="6" customWidth="1"/>
    <col min="6657" max="6657" width="18.7109375" customWidth="1"/>
    <col min="6658" max="6668" width="3.28515625" customWidth="1"/>
    <col min="6669" max="6669" width="6.140625" customWidth="1"/>
    <col min="6670" max="6670" width="22" customWidth="1"/>
    <col min="6912" max="6912" width="6" customWidth="1"/>
    <col min="6913" max="6913" width="18.7109375" customWidth="1"/>
    <col min="6914" max="6924" width="3.28515625" customWidth="1"/>
    <col min="6925" max="6925" width="6.140625" customWidth="1"/>
    <col min="6926" max="6926" width="22" customWidth="1"/>
    <col min="7168" max="7168" width="6" customWidth="1"/>
    <col min="7169" max="7169" width="18.7109375" customWidth="1"/>
    <col min="7170" max="7180" width="3.28515625" customWidth="1"/>
    <col min="7181" max="7181" width="6.140625" customWidth="1"/>
    <col min="7182" max="7182" width="22" customWidth="1"/>
    <col min="7424" max="7424" width="6" customWidth="1"/>
    <col min="7425" max="7425" width="18.7109375" customWidth="1"/>
    <col min="7426" max="7436" width="3.28515625" customWidth="1"/>
    <col min="7437" max="7437" width="6.140625" customWidth="1"/>
    <col min="7438" max="7438" width="22" customWidth="1"/>
    <col min="7680" max="7680" width="6" customWidth="1"/>
    <col min="7681" max="7681" width="18.7109375" customWidth="1"/>
    <col min="7682" max="7692" width="3.28515625" customWidth="1"/>
    <col min="7693" max="7693" width="6.140625" customWidth="1"/>
    <col min="7694" max="7694" width="22" customWidth="1"/>
    <col min="7936" max="7936" width="6" customWidth="1"/>
    <col min="7937" max="7937" width="18.7109375" customWidth="1"/>
    <col min="7938" max="7948" width="3.28515625" customWidth="1"/>
    <col min="7949" max="7949" width="6.140625" customWidth="1"/>
    <col min="7950" max="7950" width="22" customWidth="1"/>
    <col min="8192" max="8192" width="6" customWidth="1"/>
    <col min="8193" max="8193" width="18.7109375" customWidth="1"/>
    <col min="8194" max="8204" width="3.28515625" customWidth="1"/>
    <col min="8205" max="8205" width="6.140625" customWidth="1"/>
    <col min="8206" max="8206" width="22" customWidth="1"/>
    <col min="8448" max="8448" width="6" customWidth="1"/>
    <col min="8449" max="8449" width="18.7109375" customWidth="1"/>
    <col min="8450" max="8460" width="3.28515625" customWidth="1"/>
    <col min="8461" max="8461" width="6.140625" customWidth="1"/>
    <col min="8462" max="8462" width="22" customWidth="1"/>
    <col min="8704" max="8704" width="6" customWidth="1"/>
    <col min="8705" max="8705" width="18.7109375" customWidth="1"/>
    <col min="8706" max="8716" width="3.28515625" customWidth="1"/>
    <col min="8717" max="8717" width="6.140625" customWidth="1"/>
    <col min="8718" max="8718" width="22" customWidth="1"/>
    <col min="8960" max="8960" width="6" customWidth="1"/>
    <col min="8961" max="8961" width="18.7109375" customWidth="1"/>
    <col min="8962" max="8972" width="3.28515625" customWidth="1"/>
    <col min="8973" max="8973" width="6.140625" customWidth="1"/>
    <col min="8974" max="8974" width="22" customWidth="1"/>
    <col min="9216" max="9216" width="6" customWidth="1"/>
    <col min="9217" max="9217" width="18.7109375" customWidth="1"/>
    <col min="9218" max="9228" width="3.28515625" customWidth="1"/>
    <col min="9229" max="9229" width="6.140625" customWidth="1"/>
    <col min="9230" max="9230" width="22" customWidth="1"/>
    <col min="9472" max="9472" width="6" customWidth="1"/>
    <col min="9473" max="9473" width="18.7109375" customWidth="1"/>
    <col min="9474" max="9484" width="3.28515625" customWidth="1"/>
    <col min="9485" max="9485" width="6.140625" customWidth="1"/>
    <col min="9486" max="9486" width="22" customWidth="1"/>
    <col min="9728" max="9728" width="6" customWidth="1"/>
    <col min="9729" max="9729" width="18.7109375" customWidth="1"/>
    <col min="9730" max="9740" width="3.28515625" customWidth="1"/>
    <col min="9741" max="9741" width="6.140625" customWidth="1"/>
    <col min="9742" max="9742" width="22" customWidth="1"/>
    <col min="9984" max="9984" width="6" customWidth="1"/>
    <col min="9985" max="9985" width="18.7109375" customWidth="1"/>
    <col min="9986" max="9996" width="3.28515625" customWidth="1"/>
    <col min="9997" max="9997" width="6.140625" customWidth="1"/>
    <col min="9998" max="9998" width="22" customWidth="1"/>
    <col min="10240" max="10240" width="6" customWidth="1"/>
    <col min="10241" max="10241" width="18.7109375" customWidth="1"/>
    <col min="10242" max="10252" width="3.28515625" customWidth="1"/>
    <col min="10253" max="10253" width="6.140625" customWidth="1"/>
    <col min="10254" max="10254" width="22" customWidth="1"/>
    <col min="10496" max="10496" width="6" customWidth="1"/>
    <col min="10497" max="10497" width="18.7109375" customWidth="1"/>
    <col min="10498" max="10508" width="3.28515625" customWidth="1"/>
    <col min="10509" max="10509" width="6.140625" customWidth="1"/>
    <col min="10510" max="10510" width="22" customWidth="1"/>
    <col min="10752" max="10752" width="6" customWidth="1"/>
    <col min="10753" max="10753" width="18.7109375" customWidth="1"/>
    <col min="10754" max="10764" width="3.28515625" customWidth="1"/>
    <col min="10765" max="10765" width="6.140625" customWidth="1"/>
    <col min="10766" max="10766" width="22" customWidth="1"/>
    <col min="11008" max="11008" width="6" customWidth="1"/>
    <col min="11009" max="11009" width="18.7109375" customWidth="1"/>
    <col min="11010" max="11020" width="3.28515625" customWidth="1"/>
    <col min="11021" max="11021" width="6.140625" customWidth="1"/>
    <col min="11022" max="11022" width="22" customWidth="1"/>
    <col min="11264" max="11264" width="6" customWidth="1"/>
    <col min="11265" max="11265" width="18.7109375" customWidth="1"/>
    <col min="11266" max="11276" width="3.28515625" customWidth="1"/>
    <col min="11277" max="11277" width="6.140625" customWidth="1"/>
    <col min="11278" max="11278" width="22" customWidth="1"/>
    <col min="11520" max="11520" width="6" customWidth="1"/>
    <col min="11521" max="11521" width="18.7109375" customWidth="1"/>
    <col min="11522" max="11532" width="3.28515625" customWidth="1"/>
    <col min="11533" max="11533" width="6.140625" customWidth="1"/>
    <col min="11534" max="11534" width="22" customWidth="1"/>
    <col min="11776" max="11776" width="6" customWidth="1"/>
    <col min="11777" max="11777" width="18.7109375" customWidth="1"/>
    <col min="11778" max="11788" width="3.28515625" customWidth="1"/>
    <col min="11789" max="11789" width="6.140625" customWidth="1"/>
    <col min="11790" max="11790" width="22" customWidth="1"/>
    <col min="12032" max="12032" width="6" customWidth="1"/>
    <col min="12033" max="12033" width="18.7109375" customWidth="1"/>
    <col min="12034" max="12044" width="3.28515625" customWidth="1"/>
    <col min="12045" max="12045" width="6.140625" customWidth="1"/>
    <col min="12046" max="12046" width="22" customWidth="1"/>
    <col min="12288" max="12288" width="6" customWidth="1"/>
    <col min="12289" max="12289" width="18.7109375" customWidth="1"/>
    <col min="12290" max="12300" width="3.28515625" customWidth="1"/>
    <col min="12301" max="12301" width="6.140625" customWidth="1"/>
    <col min="12302" max="12302" width="22" customWidth="1"/>
    <col min="12544" max="12544" width="6" customWidth="1"/>
    <col min="12545" max="12545" width="18.7109375" customWidth="1"/>
    <col min="12546" max="12556" width="3.28515625" customWidth="1"/>
    <col min="12557" max="12557" width="6.140625" customWidth="1"/>
    <col min="12558" max="12558" width="22" customWidth="1"/>
    <col min="12800" max="12800" width="6" customWidth="1"/>
    <col min="12801" max="12801" width="18.7109375" customWidth="1"/>
    <col min="12802" max="12812" width="3.28515625" customWidth="1"/>
    <col min="12813" max="12813" width="6.140625" customWidth="1"/>
    <col min="12814" max="12814" width="22" customWidth="1"/>
    <col min="13056" max="13056" width="6" customWidth="1"/>
    <col min="13057" max="13057" width="18.7109375" customWidth="1"/>
    <col min="13058" max="13068" width="3.28515625" customWidth="1"/>
    <col min="13069" max="13069" width="6.140625" customWidth="1"/>
    <col min="13070" max="13070" width="22" customWidth="1"/>
    <col min="13312" max="13312" width="6" customWidth="1"/>
    <col min="13313" max="13313" width="18.7109375" customWidth="1"/>
    <col min="13314" max="13324" width="3.28515625" customWidth="1"/>
    <col min="13325" max="13325" width="6.140625" customWidth="1"/>
    <col min="13326" max="13326" width="22" customWidth="1"/>
    <col min="13568" max="13568" width="6" customWidth="1"/>
    <col min="13569" max="13569" width="18.7109375" customWidth="1"/>
    <col min="13570" max="13580" width="3.28515625" customWidth="1"/>
    <col min="13581" max="13581" width="6.140625" customWidth="1"/>
    <col min="13582" max="13582" width="22" customWidth="1"/>
    <col min="13824" max="13824" width="6" customWidth="1"/>
    <col min="13825" max="13825" width="18.7109375" customWidth="1"/>
    <col min="13826" max="13836" width="3.28515625" customWidth="1"/>
    <col min="13837" max="13837" width="6.140625" customWidth="1"/>
    <col min="13838" max="13838" width="22" customWidth="1"/>
    <col min="14080" max="14080" width="6" customWidth="1"/>
    <col min="14081" max="14081" width="18.7109375" customWidth="1"/>
    <col min="14082" max="14092" width="3.28515625" customWidth="1"/>
    <col min="14093" max="14093" width="6.140625" customWidth="1"/>
    <col min="14094" max="14094" width="22" customWidth="1"/>
    <col min="14336" max="14336" width="6" customWidth="1"/>
    <col min="14337" max="14337" width="18.7109375" customWidth="1"/>
    <col min="14338" max="14348" width="3.28515625" customWidth="1"/>
    <col min="14349" max="14349" width="6.140625" customWidth="1"/>
    <col min="14350" max="14350" width="22" customWidth="1"/>
    <col min="14592" max="14592" width="6" customWidth="1"/>
    <col min="14593" max="14593" width="18.7109375" customWidth="1"/>
    <col min="14594" max="14604" width="3.28515625" customWidth="1"/>
    <col min="14605" max="14605" width="6.140625" customWidth="1"/>
    <col min="14606" max="14606" width="22" customWidth="1"/>
    <col min="14848" max="14848" width="6" customWidth="1"/>
    <col min="14849" max="14849" width="18.7109375" customWidth="1"/>
    <col min="14850" max="14860" width="3.28515625" customWidth="1"/>
    <col min="14861" max="14861" width="6.140625" customWidth="1"/>
    <col min="14862" max="14862" width="22" customWidth="1"/>
    <col min="15104" max="15104" width="6" customWidth="1"/>
    <col min="15105" max="15105" width="18.7109375" customWidth="1"/>
    <col min="15106" max="15116" width="3.28515625" customWidth="1"/>
    <col min="15117" max="15117" width="6.140625" customWidth="1"/>
    <col min="15118" max="15118" width="22" customWidth="1"/>
    <col min="15360" max="15360" width="6" customWidth="1"/>
    <col min="15361" max="15361" width="18.7109375" customWidth="1"/>
    <col min="15362" max="15372" width="3.28515625" customWidth="1"/>
    <col min="15373" max="15373" width="6.140625" customWidth="1"/>
    <col min="15374" max="15374" width="22" customWidth="1"/>
    <col min="15616" max="15616" width="6" customWidth="1"/>
    <col min="15617" max="15617" width="18.7109375" customWidth="1"/>
    <col min="15618" max="15628" width="3.28515625" customWidth="1"/>
    <col min="15629" max="15629" width="6.140625" customWidth="1"/>
    <col min="15630" max="15630" width="22" customWidth="1"/>
    <col min="15872" max="15872" width="6" customWidth="1"/>
    <col min="15873" max="15873" width="18.7109375" customWidth="1"/>
    <col min="15874" max="15884" width="3.28515625" customWidth="1"/>
    <col min="15885" max="15885" width="6.140625" customWidth="1"/>
    <col min="15886" max="15886" width="22" customWidth="1"/>
    <col min="16128" max="16128" width="6" customWidth="1"/>
    <col min="16129" max="16129" width="18.7109375" customWidth="1"/>
    <col min="16130" max="16140" width="3.28515625" customWidth="1"/>
    <col min="16141" max="16141" width="6.140625" customWidth="1"/>
    <col min="16142" max="16142" width="22" customWidth="1"/>
  </cols>
  <sheetData>
    <row r="1" spans="1:19" ht="15.75" x14ac:dyDescent="0.25">
      <c r="A1" s="73" t="s">
        <v>53</v>
      </c>
      <c r="B1" s="74"/>
    </row>
    <row r="2" spans="1:19" ht="15.75" x14ac:dyDescent="0.25">
      <c r="A2" s="73"/>
      <c r="B2" s="74"/>
    </row>
    <row r="3" spans="1:19" x14ac:dyDescent="0.25">
      <c r="A3" s="54" t="s">
        <v>27</v>
      </c>
      <c r="B3" s="91" t="s">
        <v>75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x14ac:dyDescent="0.25">
      <c r="A4" s="65" t="s">
        <v>30</v>
      </c>
      <c r="B4" s="90" t="s">
        <v>77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x14ac:dyDescent="0.25">
      <c r="A5" s="65" t="s">
        <v>31</v>
      </c>
      <c r="B5" s="80" t="s">
        <v>78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7" spans="1:19" x14ac:dyDescent="0.25">
      <c r="B7" s="92" t="s">
        <v>55</v>
      </c>
      <c r="C7" s="89" t="s">
        <v>54</v>
      </c>
      <c r="D7" s="89"/>
      <c r="E7" s="89"/>
      <c r="F7" s="89"/>
      <c r="G7" s="89"/>
      <c r="H7" s="89"/>
      <c r="I7" s="89"/>
      <c r="J7" s="89"/>
      <c r="K7" s="89"/>
      <c r="L7" s="92" t="s">
        <v>76</v>
      </c>
      <c r="M7" s="94" t="s">
        <v>83</v>
      </c>
      <c r="N7" s="95"/>
    </row>
    <row r="8" spans="1:19" ht="107.25" x14ac:dyDescent="0.25">
      <c r="B8" s="93"/>
      <c r="C8" s="84" t="s">
        <v>84</v>
      </c>
      <c r="D8" s="84" t="s">
        <v>56</v>
      </c>
      <c r="E8" s="84" t="s">
        <v>57</v>
      </c>
      <c r="F8" s="84" t="s">
        <v>58</v>
      </c>
      <c r="G8" s="84" t="s">
        <v>59</v>
      </c>
      <c r="H8" s="84" t="s">
        <v>60</v>
      </c>
      <c r="I8" s="84" t="s">
        <v>61</v>
      </c>
      <c r="J8" s="84" t="s">
        <v>62</v>
      </c>
      <c r="K8" s="84" t="s">
        <v>63</v>
      </c>
      <c r="L8" s="93"/>
      <c r="M8" s="96"/>
      <c r="N8" s="97"/>
    </row>
    <row r="9" spans="1:19" x14ac:dyDescent="0.25">
      <c r="B9" s="85" t="s">
        <v>64</v>
      </c>
      <c r="C9" s="75">
        <v>1</v>
      </c>
      <c r="D9" s="75">
        <v>1</v>
      </c>
      <c r="E9" s="75">
        <v>2</v>
      </c>
      <c r="F9" s="75">
        <v>1</v>
      </c>
      <c r="G9" s="75">
        <v>2</v>
      </c>
      <c r="H9" s="75">
        <v>1</v>
      </c>
      <c r="I9" s="75">
        <v>2</v>
      </c>
      <c r="J9" s="75">
        <v>1</v>
      </c>
      <c r="K9" s="75">
        <v>2</v>
      </c>
      <c r="L9" s="76">
        <f t="shared" ref="L9:L18" si="0">AVERAGE(D9:K9)</f>
        <v>1.5</v>
      </c>
      <c r="M9" s="78"/>
      <c r="N9" s="79" t="str">
        <f>IF(MAX(D9:K9)=5,"neprospel",IF(C9&gt;1,"prospel",IF(MAX(D9:K9)&gt;2,"prospel",IF(L9&lt;=1.5,"prospel s vyznamenaním","prospel"))))</f>
        <v>prospel s vyznamenaním</v>
      </c>
    </row>
    <row r="10" spans="1:19" x14ac:dyDescent="0.25">
      <c r="B10" s="85" t="s">
        <v>65</v>
      </c>
      <c r="C10" s="75">
        <v>1</v>
      </c>
      <c r="D10" s="75">
        <v>1</v>
      </c>
      <c r="E10" s="75">
        <v>1</v>
      </c>
      <c r="F10" s="75">
        <v>1</v>
      </c>
      <c r="G10" s="75">
        <v>1</v>
      </c>
      <c r="H10" s="75">
        <v>1</v>
      </c>
      <c r="I10" s="75">
        <v>1</v>
      </c>
      <c r="J10" s="75">
        <v>3</v>
      </c>
      <c r="K10" s="75">
        <v>1</v>
      </c>
      <c r="L10" s="76">
        <f t="shared" si="0"/>
        <v>1.25</v>
      </c>
      <c r="M10" s="78"/>
      <c r="N10" s="79" t="str">
        <f t="shared" ref="N10:N18" si="1">IF(MAX(D10:K10)=5,"neprospel",IF(C10&gt;1,"prospel",IF(MAX(D10:K10)&gt;2,"prospel",IF(L10&lt;=1.5,"prospel s vyznamenaním","prospel"))))</f>
        <v>prospel</v>
      </c>
    </row>
    <row r="11" spans="1:19" x14ac:dyDescent="0.25">
      <c r="B11" s="85" t="s">
        <v>66</v>
      </c>
      <c r="C11" s="75">
        <v>2</v>
      </c>
      <c r="D11" s="75">
        <v>1</v>
      </c>
      <c r="E11" s="75">
        <v>1</v>
      </c>
      <c r="F11" s="75">
        <v>1</v>
      </c>
      <c r="G11" s="75">
        <v>1</v>
      </c>
      <c r="H11" s="75">
        <v>1</v>
      </c>
      <c r="I11" s="75">
        <v>1</v>
      </c>
      <c r="J11" s="75">
        <v>1</v>
      </c>
      <c r="K11" s="75">
        <v>1</v>
      </c>
      <c r="L11" s="76">
        <f t="shared" si="0"/>
        <v>1</v>
      </c>
      <c r="M11" s="78"/>
      <c r="N11" s="79" t="str">
        <f t="shared" si="1"/>
        <v>prospel</v>
      </c>
    </row>
    <row r="12" spans="1:19" x14ac:dyDescent="0.25">
      <c r="B12" s="85" t="s">
        <v>67</v>
      </c>
      <c r="C12" s="75">
        <v>1</v>
      </c>
      <c r="D12" s="75">
        <v>1</v>
      </c>
      <c r="E12" s="75">
        <v>1</v>
      </c>
      <c r="F12" s="75">
        <v>1</v>
      </c>
      <c r="G12" s="75">
        <v>1</v>
      </c>
      <c r="H12" s="75">
        <v>5</v>
      </c>
      <c r="I12" s="75">
        <v>1</v>
      </c>
      <c r="J12" s="75">
        <v>1</v>
      </c>
      <c r="K12" s="75">
        <v>1</v>
      </c>
      <c r="L12" s="76">
        <f t="shared" si="0"/>
        <v>1.5</v>
      </c>
      <c r="M12" s="78"/>
      <c r="N12" s="79" t="str">
        <f t="shared" si="1"/>
        <v>neprospel</v>
      </c>
    </row>
    <row r="13" spans="1:19" x14ac:dyDescent="0.25">
      <c r="B13" s="85" t="s">
        <v>68</v>
      </c>
      <c r="C13" s="75">
        <v>1</v>
      </c>
      <c r="D13" s="75">
        <v>4</v>
      </c>
      <c r="E13" s="75">
        <v>5</v>
      </c>
      <c r="F13" s="75">
        <v>4</v>
      </c>
      <c r="G13" s="75">
        <v>2</v>
      </c>
      <c r="H13" s="75">
        <v>4</v>
      </c>
      <c r="I13" s="75">
        <v>3</v>
      </c>
      <c r="J13" s="75">
        <v>4</v>
      </c>
      <c r="K13" s="75">
        <v>2</v>
      </c>
      <c r="L13" s="76">
        <f t="shared" si="0"/>
        <v>3.5</v>
      </c>
      <c r="M13" s="78"/>
      <c r="N13" s="79" t="str">
        <f t="shared" si="1"/>
        <v>neprospel</v>
      </c>
    </row>
    <row r="14" spans="1:19" x14ac:dyDescent="0.25">
      <c r="B14" s="85" t="s">
        <v>69</v>
      </c>
      <c r="C14" s="75">
        <v>3</v>
      </c>
      <c r="D14" s="75">
        <v>1</v>
      </c>
      <c r="E14" s="75">
        <v>2</v>
      </c>
      <c r="F14" s="75">
        <v>1</v>
      </c>
      <c r="G14" s="75">
        <v>2</v>
      </c>
      <c r="H14" s="75">
        <v>1</v>
      </c>
      <c r="I14" s="75">
        <v>2</v>
      </c>
      <c r="J14" s="75">
        <v>1</v>
      </c>
      <c r="K14" s="75">
        <v>1</v>
      </c>
      <c r="L14" s="76">
        <f t="shared" si="0"/>
        <v>1.375</v>
      </c>
      <c r="M14" s="78"/>
      <c r="N14" s="79" t="str">
        <f t="shared" si="1"/>
        <v>prospel</v>
      </c>
    </row>
    <row r="15" spans="1:19" x14ac:dyDescent="0.25">
      <c r="B15" s="85" t="s">
        <v>70</v>
      </c>
      <c r="C15" s="75">
        <v>1</v>
      </c>
      <c r="D15" s="75">
        <v>2</v>
      </c>
      <c r="E15" s="75">
        <v>3</v>
      </c>
      <c r="F15" s="75">
        <v>1</v>
      </c>
      <c r="G15" s="75">
        <v>2</v>
      </c>
      <c r="H15" s="75">
        <v>1</v>
      </c>
      <c r="I15" s="75">
        <v>4</v>
      </c>
      <c r="J15" s="75">
        <v>1</v>
      </c>
      <c r="K15" s="75">
        <v>1</v>
      </c>
      <c r="L15" s="76">
        <f t="shared" si="0"/>
        <v>1.875</v>
      </c>
      <c r="M15" s="78"/>
      <c r="N15" s="79" t="str">
        <f t="shared" si="1"/>
        <v>prospel</v>
      </c>
    </row>
    <row r="16" spans="1:19" x14ac:dyDescent="0.25">
      <c r="B16" s="85" t="s">
        <v>71</v>
      </c>
      <c r="C16" s="75">
        <v>1</v>
      </c>
      <c r="D16" s="75">
        <v>1</v>
      </c>
      <c r="E16" s="75">
        <v>1</v>
      </c>
      <c r="F16" s="75">
        <v>1</v>
      </c>
      <c r="G16" s="75">
        <v>1</v>
      </c>
      <c r="H16" s="75">
        <v>2</v>
      </c>
      <c r="I16" s="75">
        <v>1</v>
      </c>
      <c r="J16" s="75">
        <v>1</v>
      </c>
      <c r="K16" s="75">
        <v>1</v>
      </c>
      <c r="L16" s="76">
        <f t="shared" si="0"/>
        <v>1.125</v>
      </c>
      <c r="M16" s="78"/>
      <c r="N16" s="79" t="str">
        <f t="shared" si="1"/>
        <v>prospel s vyznamenaním</v>
      </c>
    </row>
    <row r="17" spans="2:14" x14ac:dyDescent="0.25">
      <c r="B17" s="85" t="s">
        <v>72</v>
      </c>
      <c r="C17" s="75">
        <v>1</v>
      </c>
      <c r="D17" s="75">
        <v>2</v>
      </c>
      <c r="E17" s="75">
        <v>2</v>
      </c>
      <c r="F17" s="75">
        <v>4</v>
      </c>
      <c r="G17" s="75">
        <v>2</v>
      </c>
      <c r="H17" s="75">
        <v>2</v>
      </c>
      <c r="I17" s="75">
        <v>4</v>
      </c>
      <c r="J17" s="75">
        <v>2</v>
      </c>
      <c r="K17" s="75">
        <v>2</v>
      </c>
      <c r="L17" s="76">
        <f t="shared" si="0"/>
        <v>2.5</v>
      </c>
      <c r="M17" s="78"/>
      <c r="N17" s="79" t="str">
        <f t="shared" si="1"/>
        <v>prospel</v>
      </c>
    </row>
    <row r="18" spans="2:14" x14ac:dyDescent="0.25">
      <c r="B18" s="85" t="s">
        <v>73</v>
      </c>
      <c r="C18" s="75">
        <v>1</v>
      </c>
      <c r="D18" s="75">
        <v>5</v>
      </c>
      <c r="E18" s="75">
        <v>5</v>
      </c>
      <c r="F18" s="75">
        <v>5</v>
      </c>
      <c r="G18" s="75">
        <v>5</v>
      </c>
      <c r="H18" s="75">
        <v>4</v>
      </c>
      <c r="I18" s="75">
        <v>5</v>
      </c>
      <c r="J18" s="75">
        <v>5</v>
      </c>
      <c r="K18" s="75">
        <v>5</v>
      </c>
      <c r="L18" s="76">
        <f t="shared" si="0"/>
        <v>4.875</v>
      </c>
      <c r="M18" s="78"/>
      <c r="N18" s="79" t="str">
        <f t="shared" si="1"/>
        <v>neprospel</v>
      </c>
    </row>
  </sheetData>
  <mergeCells count="6">
    <mergeCell ref="C7:K7"/>
    <mergeCell ref="B4:S4"/>
    <mergeCell ref="B3:S3"/>
    <mergeCell ref="L7:L8"/>
    <mergeCell ref="M7:N8"/>
    <mergeCell ref="B7:B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workbookViewId="0">
      <selection activeCell="L17" sqref="L17"/>
    </sheetView>
  </sheetViews>
  <sheetFormatPr defaultRowHeight="15" x14ac:dyDescent="0.25"/>
  <cols>
    <col min="1" max="1" width="7" style="56" customWidth="1"/>
    <col min="3" max="3" width="20" customWidth="1"/>
    <col min="4" max="4" width="14.42578125" customWidth="1"/>
    <col min="5" max="5" width="13.85546875" customWidth="1"/>
    <col min="6" max="6" width="9.42578125" bestFit="1" customWidth="1"/>
    <col min="8" max="8" width="17.42578125" customWidth="1"/>
  </cols>
  <sheetData>
    <row r="2" spans="1:13" x14ac:dyDescent="0.25">
      <c r="A2" s="54" t="s">
        <v>27</v>
      </c>
      <c r="B2" s="88" t="s">
        <v>28</v>
      </c>
      <c r="C2" s="88"/>
      <c r="D2" s="88"/>
      <c r="E2" s="88"/>
      <c r="F2" s="88"/>
      <c r="G2" s="88"/>
      <c r="H2" s="88"/>
      <c r="I2" s="88"/>
      <c r="J2" s="88"/>
      <c r="K2" s="88"/>
      <c r="L2" s="55"/>
    </row>
    <row r="3" spans="1:13" x14ac:dyDescent="0.25">
      <c r="B3" s="57" t="s">
        <v>29</v>
      </c>
      <c r="C3" s="57"/>
      <c r="D3" s="57"/>
      <c r="E3" s="57"/>
      <c r="F3" s="57"/>
      <c r="G3" s="57"/>
      <c r="H3" s="57"/>
      <c r="I3" s="57"/>
      <c r="J3" s="57"/>
      <c r="K3" s="57"/>
      <c r="L3" s="55"/>
      <c r="M3" s="55"/>
    </row>
    <row r="5" spans="1:13" x14ac:dyDescent="0.25">
      <c r="B5" s="83">
        <v>23.5</v>
      </c>
      <c r="C5" s="2"/>
    </row>
    <row r="6" spans="1:13" x14ac:dyDescent="0.25">
      <c r="C6" s="58"/>
    </row>
    <row r="9" spans="1:13" x14ac:dyDescent="0.25">
      <c r="A9" s="65" t="s">
        <v>30</v>
      </c>
      <c r="B9" s="59" t="s">
        <v>32</v>
      </c>
      <c r="C9" s="59"/>
      <c r="D9" s="59"/>
      <c r="E9" s="59"/>
      <c r="F9" s="59"/>
      <c r="G9" s="59"/>
      <c r="H9" s="59"/>
    </row>
    <row r="10" spans="1:13" x14ac:dyDescent="0.25">
      <c r="A10" s="65"/>
      <c r="B10" s="59" t="s">
        <v>33</v>
      </c>
      <c r="C10" s="59"/>
      <c r="D10" s="59"/>
      <c r="E10" s="59"/>
      <c r="F10" s="59"/>
      <c r="G10" s="59"/>
      <c r="H10" s="59"/>
    </row>
    <row r="12" spans="1:13" x14ac:dyDescent="0.25">
      <c r="E12" s="60" t="s">
        <v>34</v>
      </c>
      <c r="F12" s="60" t="s">
        <v>35</v>
      </c>
      <c r="G12" s="60" t="s">
        <v>36</v>
      </c>
      <c r="H12" s="60" t="s">
        <v>37</v>
      </c>
    </row>
    <row r="13" spans="1:13" x14ac:dyDescent="0.25">
      <c r="E13" s="66">
        <v>3</v>
      </c>
      <c r="F13" s="66">
        <v>9</v>
      </c>
      <c r="G13" s="66">
        <v>5</v>
      </c>
      <c r="H13" s="67"/>
    </row>
    <row r="14" spans="1:13" x14ac:dyDescent="0.25">
      <c r="E14" s="66">
        <v>2.2999999999999998</v>
      </c>
      <c r="F14" s="66">
        <v>4</v>
      </c>
      <c r="G14" s="66">
        <v>3</v>
      </c>
      <c r="H14" s="63"/>
    </row>
    <row r="15" spans="1:13" x14ac:dyDescent="0.25">
      <c r="E15" s="66">
        <v>9</v>
      </c>
      <c r="F15" s="66">
        <v>3.5</v>
      </c>
      <c r="G15" s="66">
        <v>6</v>
      </c>
      <c r="H15" s="63"/>
    </row>
    <row r="17" spans="1:8" x14ac:dyDescent="0.25">
      <c r="A17" s="65" t="s">
        <v>31</v>
      </c>
      <c r="B17" s="59" t="s">
        <v>38</v>
      </c>
      <c r="C17" s="59"/>
      <c r="D17" s="59"/>
      <c r="E17" s="59"/>
      <c r="F17" s="59"/>
      <c r="G17" s="59"/>
      <c r="H17" s="59"/>
    </row>
    <row r="18" spans="1:8" x14ac:dyDescent="0.25">
      <c r="A18" s="65"/>
      <c r="B18" s="68" t="s">
        <v>39</v>
      </c>
      <c r="C18" s="68"/>
      <c r="D18" s="68"/>
      <c r="E18" s="68"/>
      <c r="F18" s="59"/>
      <c r="G18" s="59"/>
      <c r="H18" s="59"/>
    </row>
    <row r="20" spans="1:8" x14ac:dyDescent="0.25">
      <c r="C20" s="64">
        <v>43</v>
      </c>
      <c r="D20" s="69"/>
    </row>
    <row r="21" spans="1:8" x14ac:dyDescent="0.25">
      <c r="C21" s="64">
        <v>45</v>
      </c>
      <c r="D21" s="61"/>
    </row>
    <row r="22" spans="1:8" x14ac:dyDescent="0.25">
      <c r="C22" s="64">
        <v>46</v>
      </c>
      <c r="D22" s="61"/>
    </row>
    <row r="23" spans="1:8" x14ac:dyDescent="0.25">
      <c r="C23" s="64">
        <v>48</v>
      </c>
      <c r="D23" s="61"/>
    </row>
    <row r="26" spans="1:8" x14ac:dyDescent="0.25">
      <c r="A26" s="65" t="s">
        <v>74</v>
      </c>
      <c r="B26" s="59" t="s">
        <v>40</v>
      </c>
      <c r="C26" s="59"/>
      <c r="D26" s="59"/>
      <c r="E26" s="59"/>
      <c r="F26" s="59"/>
      <c r="G26" s="59"/>
      <c r="H26" s="59"/>
    </row>
    <row r="27" spans="1:8" x14ac:dyDescent="0.25">
      <c r="B27" s="70" t="s">
        <v>41</v>
      </c>
      <c r="C27" s="70"/>
      <c r="D27" s="70"/>
      <c r="E27" s="70"/>
      <c r="F27" s="70"/>
      <c r="G27" s="70"/>
      <c r="H27" s="70"/>
    </row>
    <row r="29" spans="1:8" x14ac:dyDescent="0.25">
      <c r="B29" s="64" t="s">
        <v>42</v>
      </c>
      <c r="C29" s="71">
        <v>0.05</v>
      </c>
    </row>
    <row r="30" spans="1:8" x14ac:dyDescent="0.25">
      <c r="B30" s="64" t="s">
        <v>43</v>
      </c>
      <c r="C30" s="71">
        <v>0.19</v>
      </c>
    </row>
    <row r="32" spans="1:8" x14ac:dyDescent="0.25">
      <c r="B32" s="63" t="s">
        <v>44</v>
      </c>
      <c r="C32" s="63" t="s">
        <v>45</v>
      </c>
      <c r="D32" s="64" t="s">
        <v>46</v>
      </c>
      <c r="E32" s="64" t="s">
        <v>47</v>
      </c>
    </row>
    <row r="33" spans="2:5" x14ac:dyDescent="0.25">
      <c r="B33" s="63" t="s">
        <v>48</v>
      </c>
      <c r="C33" s="63">
        <v>1</v>
      </c>
      <c r="D33" s="62">
        <v>1345</v>
      </c>
      <c r="E33" s="72"/>
    </row>
    <row r="34" spans="2:5" x14ac:dyDescent="0.25">
      <c r="B34" s="63" t="s">
        <v>49</v>
      </c>
      <c r="C34" s="63">
        <v>1</v>
      </c>
      <c r="D34" s="62">
        <v>456</v>
      </c>
      <c r="E34" s="72"/>
    </row>
    <row r="35" spans="2:5" x14ac:dyDescent="0.25">
      <c r="B35" s="63" t="s">
        <v>50</v>
      </c>
      <c r="C35" s="63">
        <v>2</v>
      </c>
      <c r="D35" s="62">
        <v>89</v>
      </c>
      <c r="E35" s="72"/>
    </row>
    <row r="36" spans="2:5" x14ac:dyDescent="0.25">
      <c r="B36" s="63" t="s">
        <v>51</v>
      </c>
      <c r="C36" s="63">
        <v>1</v>
      </c>
      <c r="D36" s="62">
        <v>342</v>
      </c>
      <c r="E36" s="72"/>
    </row>
    <row r="37" spans="2:5" x14ac:dyDescent="0.25">
      <c r="B37" s="63" t="s">
        <v>52</v>
      </c>
      <c r="C37" s="63">
        <v>2</v>
      </c>
      <c r="D37" s="62">
        <v>1456</v>
      </c>
      <c r="E37" s="72"/>
    </row>
  </sheetData>
  <mergeCells count="1">
    <mergeCell ref="B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2" sqref="A2:H5"/>
    </sheetView>
  </sheetViews>
  <sheetFormatPr defaultRowHeight="15" x14ac:dyDescent="0.25"/>
  <sheetData>
    <row r="1" spans="1:9" ht="18.75" x14ac:dyDescent="0.3">
      <c r="A1" s="81" t="s">
        <v>79</v>
      </c>
    </row>
    <row r="2" spans="1:9" ht="15.75" x14ac:dyDescent="0.25">
      <c r="A2" s="82" t="s">
        <v>27</v>
      </c>
      <c r="B2" s="3" t="s">
        <v>80</v>
      </c>
      <c r="C2" s="3"/>
      <c r="D2" s="3"/>
      <c r="E2" s="3"/>
      <c r="F2" s="3"/>
      <c r="G2" s="3"/>
      <c r="H2" s="3"/>
      <c r="I2" s="3"/>
    </row>
    <row r="3" spans="1:9" ht="15.75" x14ac:dyDescent="0.25">
      <c r="A3" s="82" t="s">
        <v>81</v>
      </c>
      <c r="B3" s="3" t="s">
        <v>85</v>
      </c>
      <c r="C3" s="3"/>
      <c r="D3" s="3"/>
      <c r="E3" s="3"/>
      <c r="F3" s="3"/>
      <c r="G3" s="3"/>
      <c r="H3" s="3"/>
      <c r="I3" s="3"/>
    </row>
    <row r="4" spans="1:9" ht="15.75" x14ac:dyDescent="0.25">
      <c r="A4" s="82"/>
      <c r="B4" s="3" t="s">
        <v>86</v>
      </c>
      <c r="C4" s="3"/>
      <c r="D4" s="3"/>
      <c r="E4" s="3"/>
      <c r="F4" s="3"/>
      <c r="G4" s="3"/>
      <c r="H4" s="3"/>
      <c r="I4" s="3"/>
    </row>
    <row r="5" spans="1:9" x14ac:dyDescent="0.25">
      <c r="B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vek</vt:lpstr>
      <vt:lpstr>klasifikácia</vt:lpstr>
      <vt:lpstr>výpočty</vt:lpstr>
      <vt:lpstr>domáca úloha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lenovo_ntb</dc:creator>
  <cp:lastModifiedBy>Evka</cp:lastModifiedBy>
  <dcterms:created xsi:type="dcterms:W3CDTF">2015-03-20T22:03:12Z</dcterms:created>
  <dcterms:modified xsi:type="dcterms:W3CDTF">2017-04-18T18:25:24Z</dcterms:modified>
</cp:coreProperties>
</file>